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Type and Size" sheetId="1" r:id="rId1"/>
    <sheet name="Characteristics" sheetId="2" r:id="rId2"/>
    <sheet name="Determinands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<sst xmlns="http://schemas.openxmlformats.org/spreadsheetml/2006/main" count="521" uniqueCount="105">
  <si>
    <t>Types and size of river stations compared with target for basic river EUROWATERNET</t>
  </si>
  <si>
    <t>Source</t>
  </si>
  <si>
    <t>Country</t>
  </si>
  <si>
    <t>Size</t>
  </si>
  <si>
    <t>Small</t>
  </si>
  <si>
    <t>Medium</t>
  </si>
  <si>
    <t>Large</t>
  </si>
  <si>
    <t>Very Large</t>
  </si>
  <si>
    <t>Largest</t>
  </si>
  <si>
    <t>Totals</t>
  </si>
  <si>
    <t>Target (B+R)</t>
  </si>
  <si>
    <t>% Target</t>
  </si>
  <si>
    <t>Type</t>
  </si>
  <si>
    <t>Reference (B)</t>
  </si>
  <si>
    <t>Representative (R)</t>
  </si>
  <si>
    <t>Flux (F)</t>
  </si>
  <si>
    <t>Most important (L)</t>
  </si>
  <si>
    <t>Perceived major gaps shaded and bolded</t>
  </si>
  <si>
    <t>Notes</t>
  </si>
  <si>
    <r>
      <t>1. Target for representative plus reference stations is based on 1 river station per 1000 km</t>
    </r>
    <r>
      <rPr>
        <b/>
        <vertAlign val="superscript"/>
        <sz val="10"/>
        <rFont val="Arial"/>
        <family val="0"/>
      </rPr>
      <t>2</t>
    </r>
    <r>
      <rPr>
        <b/>
        <sz val="10"/>
        <rFont val="Arial"/>
        <family val="0"/>
      </rPr>
      <t xml:space="preserve"> of national territory</t>
    </r>
  </si>
  <si>
    <t>2. If reference stations exist in a country then approximately 10% of the target number of stations would be reference stations</t>
  </si>
  <si>
    <t>3. If reference stations do not exist then all stations should be representative</t>
  </si>
  <si>
    <t>4. If all rivers within a region or country are unimpacted then the required number of stations would all be reference</t>
  </si>
  <si>
    <t>5. Numbers of stations (reference and representative) should be divided (equally) between the different sized rivers present in the country</t>
  </si>
  <si>
    <t xml:space="preserve">6. Flux stations and stations on the most important and largest national rivers are separate strata within EUROWATERNET. </t>
  </si>
  <si>
    <t>7. Some of the flux and stations on the most important and largest national rivers will probably also be selected as either reference</t>
  </si>
  <si>
    <t>Number of stations with physical characteristics and pressure information</t>
  </si>
  <si>
    <t xml:space="preserve">Station </t>
  </si>
  <si>
    <t>Station</t>
  </si>
  <si>
    <t>River name</t>
  </si>
  <si>
    <t>Longitude</t>
  </si>
  <si>
    <t>Latitude</t>
  </si>
  <si>
    <t>Altitude</t>
  </si>
  <si>
    <t>River</t>
  </si>
  <si>
    <t>Discharge</t>
  </si>
  <si>
    <t>Population</t>
  </si>
  <si>
    <t>Catchment area</t>
  </si>
  <si>
    <t>Total Agricultural</t>
  </si>
  <si>
    <t>Arable</t>
  </si>
  <si>
    <t>Pasture</t>
  </si>
  <si>
    <t>Forest</t>
  </si>
  <si>
    <t>Urban area</t>
  </si>
  <si>
    <t>ID</t>
  </si>
  <si>
    <t>name</t>
  </si>
  <si>
    <t>(m)</t>
  </si>
  <si>
    <t>m3/s</t>
  </si>
  <si>
    <t>capita/km2</t>
  </si>
  <si>
    <t>km2</t>
  </si>
  <si>
    <t>%</t>
  </si>
  <si>
    <t>Notes:</t>
  </si>
  <si>
    <r>
      <t xml:space="preserve">A '0' indicates that </t>
    </r>
    <r>
      <rPr>
        <b/>
        <u val="single"/>
        <sz val="8"/>
        <rFont val="Arial"/>
        <family val="2"/>
      </rPr>
      <t>NONE</t>
    </r>
    <r>
      <rPr>
        <b/>
        <sz val="8"/>
        <rFont val="Arial"/>
        <family val="2"/>
      </rPr>
      <t xml:space="preserve"> of the physical characteristic and pressure information requested for each selected river station has been provided.</t>
    </r>
  </si>
  <si>
    <t>A value less than the total number of stations indicates that some information is missing for some stations.</t>
  </si>
  <si>
    <t>Number of stations</t>
  </si>
  <si>
    <t>Year</t>
  </si>
  <si>
    <t>Averaging Period</t>
  </si>
  <si>
    <t>Parameter</t>
  </si>
  <si>
    <t>Detection limit</t>
  </si>
  <si>
    <t>Number of Samples</t>
  </si>
  <si>
    <t>Average</t>
  </si>
  <si>
    <t>Maximum</t>
  </si>
  <si>
    <t>Minimum</t>
  </si>
  <si>
    <t>Standard Deviation</t>
  </si>
  <si>
    <t>Median</t>
  </si>
  <si>
    <t>10%ile</t>
  </si>
  <si>
    <t>90%ile</t>
  </si>
  <si>
    <t>Annual</t>
  </si>
  <si>
    <t>Summer</t>
  </si>
  <si>
    <t>Winter</t>
  </si>
  <si>
    <t>DO</t>
  </si>
  <si>
    <t>Nitrate</t>
  </si>
  <si>
    <t>Total Ammonium</t>
  </si>
  <si>
    <t>Winter Averages</t>
  </si>
  <si>
    <t>Summer Averages</t>
  </si>
  <si>
    <r>
      <t xml:space="preserve">A '0' indicates that </t>
    </r>
    <r>
      <rPr>
        <b/>
        <u val="single"/>
        <sz val="10"/>
        <rFont val="Arial"/>
        <family val="2"/>
      </rPr>
      <t>NONE</t>
    </r>
    <r>
      <rPr>
        <b/>
        <sz val="10"/>
        <rFont val="Arial"/>
        <family val="0"/>
      </rPr>
      <t xml:space="preserve"> of the information requested for each selected river station has been provided.</t>
    </r>
  </si>
  <si>
    <t>Indicator</t>
  </si>
  <si>
    <t>Statistical expression</t>
  </si>
  <si>
    <t>Annual and winter averages</t>
  </si>
  <si>
    <t>Total inorganic nitrogen</t>
  </si>
  <si>
    <t>Ammonium</t>
  </si>
  <si>
    <t>Total nitrogen</t>
  </si>
  <si>
    <t>Soluble reactive phosphorus</t>
  </si>
  <si>
    <t>Annual and summer averages</t>
  </si>
  <si>
    <t>Total phosphorus</t>
  </si>
  <si>
    <t>Biochemical/ chemical oxygen demand</t>
  </si>
  <si>
    <t>Annual average</t>
  </si>
  <si>
    <t>Dissolved oxygen</t>
  </si>
  <si>
    <t>Chlorophyll a (in large rivers)</t>
  </si>
  <si>
    <t xml:space="preserve">Summer average </t>
  </si>
  <si>
    <t>Accompanied by the following descriptive statistics and information for each station:</t>
  </si>
  <si>
    <t>· standard deviation</t>
  </si>
  <si>
    <t>· number of samples</t>
  </si>
  <si>
    <t>· 10 and 90 %iles</t>
  </si>
  <si>
    <t>· Min, max.</t>
  </si>
  <si>
    <t>· sampling window (e.g. annual, winter, summer)</t>
  </si>
  <si>
    <t xml:space="preserve">December, January, February (if your season is defined differently please give span of months) </t>
  </si>
  <si>
    <t>June, July August (if your season is defined differently please give span of months</t>
  </si>
  <si>
    <t>BOD5</t>
  </si>
  <si>
    <t>Orthophosphate</t>
  </si>
  <si>
    <t>Nitrite</t>
  </si>
  <si>
    <t>Total Phosphorus</t>
  </si>
  <si>
    <t>COD</t>
  </si>
  <si>
    <t>Total Inorganic Nitrogen</t>
  </si>
  <si>
    <t>Slovenia</t>
  </si>
  <si>
    <t>Eurowaternet</t>
  </si>
  <si>
    <t>Total Oxidised Nitrogen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</si>
</sst>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2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6" fillId="2" borderId="0" xfId="0" applyFont="1" applyFill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0" fontId="6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2" fillId="2" borderId="7" xfId="0" applyFont="1" applyFill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I7" sqref="I7"/>
    </sheetView>
  </sheetViews>
  <sheetFormatPr defaultColWidth="9.140625" defaultRowHeight="12.75"/>
  <cols>
    <col min="1" max="1" width="13.140625" style="0" customWidth="1"/>
    <col min="2" max="2" width="14.7109375" style="0" customWidth="1"/>
    <col min="3" max="3" width="15.8515625" style="0" bestFit="1" customWidth="1"/>
    <col min="4" max="4" width="6.28125" style="0" bestFit="1" customWidth="1"/>
    <col min="5" max="5" width="8.28125" style="0" bestFit="1" customWidth="1"/>
    <col min="6" max="6" width="6.28125" style="0" bestFit="1" customWidth="1"/>
    <col min="7" max="7" width="9.28125" style="0" customWidth="1"/>
    <col min="8" max="8" width="7.7109375" style="0" bestFit="1" customWidth="1"/>
    <col min="9" max="9" width="6.421875" style="0" bestFit="1" customWidth="1"/>
    <col min="10" max="10" width="6.8515625" style="0" bestFit="1" customWidth="1"/>
  </cols>
  <sheetData>
    <row r="1" spans="1:12" ht="15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1"/>
    </row>
    <row r="2" spans="1:11" ht="12.75">
      <c r="A2" s="4"/>
      <c r="B2" s="5"/>
      <c r="C2" s="6"/>
      <c r="D2" s="5"/>
      <c r="E2" s="5"/>
      <c r="F2" s="5"/>
      <c r="G2" s="5"/>
      <c r="H2" s="5"/>
      <c r="I2" s="5"/>
      <c r="J2" s="5"/>
      <c r="K2" s="5"/>
    </row>
    <row r="3" spans="1:12" ht="25.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8" t="s">
        <v>11</v>
      </c>
      <c r="L3" s="9"/>
    </row>
    <row r="4" spans="1:12" ht="12.75">
      <c r="A4" s="10"/>
      <c r="B4" s="10"/>
      <c r="C4" s="11" t="s">
        <v>12</v>
      </c>
      <c r="D4" s="11"/>
      <c r="E4" s="11"/>
      <c r="F4" s="11"/>
      <c r="G4" s="11"/>
      <c r="H4" s="11"/>
      <c r="I4" s="11"/>
      <c r="J4" s="11"/>
      <c r="K4" s="12"/>
      <c r="L4" s="9"/>
    </row>
    <row r="5" spans="1:11" ht="12.75">
      <c r="A5" s="66" t="s">
        <v>103</v>
      </c>
      <c r="B5" s="65" t="s">
        <v>102</v>
      </c>
      <c r="C5" s="68" t="s">
        <v>13</v>
      </c>
      <c r="D5" s="13">
        <v>0</v>
      </c>
      <c r="E5" s="13">
        <v>2</v>
      </c>
      <c r="F5" s="63">
        <v>0</v>
      </c>
      <c r="G5" s="13">
        <v>0</v>
      </c>
      <c r="H5" s="13">
        <v>0</v>
      </c>
      <c r="I5" s="13">
        <f>SUM(D5:H5)</f>
        <v>2</v>
      </c>
      <c r="J5" s="13"/>
      <c r="K5" s="14"/>
    </row>
    <row r="6" spans="1:11" ht="12.75">
      <c r="A6" s="15"/>
      <c r="B6" s="13"/>
      <c r="C6" s="16" t="s">
        <v>14</v>
      </c>
      <c r="D6" s="36">
        <v>1</v>
      </c>
      <c r="E6" s="36">
        <v>2</v>
      </c>
      <c r="F6" s="17">
        <v>16</v>
      </c>
      <c r="G6" s="17">
        <v>5</v>
      </c>
      <c r="H6" s="17">
        <v>0</v>
      </c>
      <c r="I6" s="13">
        <f>SUM(D6:H6)</f>
        <v>24</v>
      </c>
      <c r="J6" s="17"/>
      <c r="K6" s="18"/>
    </row>
    <row r="7" spans="1:11" ht="12.75">
      <c r="A7" s="15"/>
      <c r="B7" s="13"/>
      <c r="C7" s="19"/>
      <c r="D7" s="17"/>
      <c r="E7" s="17"/>
      <c r="F7" s="17"/>
      <c r="G7" s="17"/>
      <c r="H7" s="17"/>
      <c r="I7" s="17"/>
      <c r="J7" s="17">
        <v>20</v>
      </c>
      <c r="K7" s="18">
        <f>(I5+I6)/J7*100</f>
        <v>130</v>
      </c>
    </row>
    <row r="8" spans="1:11" ht="12.75">
      <c r="A8" s="20"/>
      <c r="B8" s="17"/>
      <c r="C8" s="54" t="s">
        <v>15</v>
      </c>
      <c r="D8" s="17"/>
      <c r="E8" s="17"/>
      <c r="F8" s="17">
        <v>7</v>
      </c>
      <c r="G8" s="17">
        <v>2</v>
      </c>
      <c r="H8" s="17"/>
      <c r="I8" s="13">
        <f>SUM(D8:H8)</f>
        <v>9</v>
      </c>
      <c r="J8" s="17"/>
      <c r="K8" s="18"/>
    </row>
    <row r="9" spans="1:11" ht="12.75">
      <c r="A9" s="20"/>
      <c r="B9" s="17"/>
      <c r="C9" s="54" t="s">
        <v>16</v>
      </c>
      <c r="D9" s="17"/>
      <c r="E9" s="17"/>
      <c r="F9" s="17">
        <v>19</v>
      </c>
      <c r="G9" s="17"/>
      <c r="H9" s="17"/>
      <c r="I9" s="13">
        <f>SUM(D9:H9)</f>
        <v>19</v>
      </c>
      <c r="J9" s="17"/>
      <c r="K9" s="18"/>
    </row>
    <row r="10" spans="1:11" ht="12.75">
      <c r="A10" s="20"/>
      <c r="B10" s="17"/>
      <c r="C10" s="19"/>
      <c r="D10" s="17"/>
      <c r="E10" s="17"/>
      <c r="F10" s="17"/>
      <c r="G10" s="17"/>
      <c r="H10" s="17"/>
      <c r="I10" s="17"/>
      <c r="J10" s="17"/>
      <c r="K10" s="18"/>
    </row>
    <row r="11" spans="1:11" ht="12.75">
      <c r="A11" s="20"/>
      <c r="B11" s="17"/>
      <c r="C11" s="19"/>
      <c r="D11" s="17"/>
      <c r="E11" s="17"/>
      <c r="F11" s="17"/>
      <c r="G11" s="17"/>
      <c r="H11" s="17"/>
      <c r="I11" s="17">
        <f>SUM(I5:I10)</f>
        <v>54</v>
      </c>
      <c r="J11" s="17"/>
      <c r="K11" s="18"/>
    </row>
    <row r="12" spans="1:11" ht="12.75">
      <c r="A12" s="50"/>
      <c r="B12" s="24"/>
      <c r="C12" s="51"/>
      <c r="D12" s="24"/>
      <c r="E12" s="24"/>
      <c r="F12" s="24"/>
      <c r="G12" s="24"/>
      <c r="H12" s="24"/>
      <c r="I12" s="24"/>
      <c r="J12" s="24"/>
      <c r="K12" s="25"/>
    </row>
    <row r="13" spans="1:11" ht="12.75">
      <c r="A13" s="21" t="s">
        <v>17</v>
      </c>
      <c r="B13" s="22"/>
      <c r="C13" s="23"/>
      <c r="D13" s="22"/>
      <c r="E13" s="24"/>
      <c r="F13" s="24"/>
      <c r="G13" s="24"/>
      <c r="H13" s="24"/>
      <c r="I13" s="24"/>
      <c r="J13" s="24"/>
      <c r="K13" s="25"/>
    </row>
    <row r="14" spans="1:11" ht="12.75">
      <c r="A14" s="26" t="s">
        <v>18</v>
      </c>
      <c r="B14" s="27"/>
      <c r="C14" s="28"/>
      <c r="D14" s="27"/>
      <c r="E14" s="27"/>
      <c r="F14" s="27"/>
      <c r="G14" s="27"/>
      <c r="H14" s="27"/>
      <c r="I14" s="27"/>
      <c r="J14" s="27"/>
      <c r="K14" s="29"/>
    </row>
    <row r="15" spans="1:11" ht="14.25">
      <c r="A15" s="30" t="s">
        <v>19</v>
      </c>
      <c r="B15" s="27"/>
      <c r="C15" s="28"/>
      <c r="D15" s="27"/>
      <c r="E15" s="27"/>
      <c r="F15" s="27"/>
      <c r="G15" s="27"/>
      <c r="H15" s="27"/>
      <c r="I15" s="27"/>
      <c r="J15" s="27"/>
      <c r="K15" s="27"/>
    </row>
    <row r="16" spans="1:11" ht="12.75">
      <c r="A16" s="30" t="s">
        <v>20</v>
      </c>
      <c r="B16" s="27"/>
      <c r="C16" s="28"/>
      <c r="D16" s="27"/>
      <c r="E16" s="27"/>
      <c r="F16" s="27"/>
      <c r="G16" s="27"/>
      <c r="H16" s="27"/>
      <c r="I16" s="27"/>
      <c r="J16" s="27"/>
      <c r="K16" s="27"/>
    </row>
    <row r="17" spans="1:11" ht="12.75">
      <c r="A17" s="30" t="s">
        <v>21</v>
      </c>
      <c r="B17" s="27"/>
      <c r="C17" s="28"/>
      <c r="D17" s="27"/>
      <c r="E17" s="27"/>
      <c r="F17" s="27"/>
      <c r="G17" s="27"/>
      <c r="H17" s="27"/>
      <c r="I17" s="27"/>
      <c r="J17" s="27"/>
      <c r="K17" s="27"/>
    </row>
    <row r="18" spans="1:11" ht="12.75">
      <c r="A18" s="30" t="s">
        <v>22</v>
      </c>
      <c r="B18" s="27"/>
      <c r="C18" s="28"/>
      <c r="D18" s="27"/>
      <c r="E18" s="27"/>
      <c r="F18" s="27"/>
      <c r="G18" s="27"/>
      <c r="H18" s="27"/>
      <c r="I18" s="27"/>
      <c r="J18" s="27"/>
      <c r="K18" s="27"/>
    </row>
    <row r="19" spans="1:11" ht="12.75">
      <c r="A19" s="30" t="s">
        <v>23</v>
      </c>
      <c r="B19" s="27"/>
      <c r="C19" s="28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30" t="s">
        <v>24</v>
      </c>
      <c r="B20" s="27"/>
      <c r="C20" s="28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30" t="s">
        <v>25</v>
      </c>
      <c r="B21" s="27"/>
      <c r="C21" s="28"/>
      <c r="D21" s="27"/>
      <c r="E21" s="27"/>
      <c r="F21" s="27"/>
      <c r="G21" s="27"/>
      <c r="H21" s="27"/>
      <c r="I21" s="27"/>
      <c r="J21" s="27"/>
      <c r="K21" s="2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K6" sqref="K6"/>
    </sheetView>
  </sheetViews>
  <sheetFormatPr defaultColWidth="9.140625" defaultRowHeight="12.75"/>
  <cols>
    <col min="2" max="3" width="6.421875" style="0" bestFit="1" customWidth="1"/>
    <col min="4" max="4" width="6.00390625" style="0" customWidth="1"/>
    <col min="6" max="6" width="7.421875" style="0" bestFit="1" customWidth="1"/>
    <col min="7" max="7" width="7.140625" style="0" bestFit="1" customWidth="1"/>
    <col min="8" max="8" width="6.421875" style="0" bestFit="1" customWidth="1"/>
    <col min="9" max="9" width="5.00390625" style="0" bestFit="1" customWidth="1"/>
    <col min="12" max="12" width="9.421875" style="0" customWidth="1"/>
    <col min="13" max="13" width="10.00390625" style="0" customWidth="1"/>
    <col min="14" max="14" width="6.140625" style="0" bestFit="1" customWidth="1"/>
    <col min="15" max="15" width="7.140625" style="0" bestFit="1" customWidth="1"/>
    <col min="16" max="16" width="6.140625" style="0" bestFit="1" customWidth="1"/>
    <col min="17" max="17" width="9.421875" style="0" bestFit="1" customWidth="1"/>
  </cols>
  <sheetData>
    <row r="1" spans="1:17" ht="15">
      <c r="A1" s="55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4"/>
      <c r="M1" s="4"/>
      <c r="N1" s="4"/>
      <c r="O1" s="4"/>
      <c r="P1" s="4"/>
      <c r="Q1" s="4"/>
    </row>
    <row r="2" spans="1:17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1.75" customHeight="1">
      <c r="A3" s="31" t="s">
        <v>2</v>
      </c>
      <c r="B3" s="31" t="s">
        <v>27</v>
      </c>
      <c r="C3" s="52" t="s">
        <v>28</v>
      </c>
      <c r="D3" s="31" t="s">
        <v>29</v>
      </c>
      <c r="E3" s="32" t="s">
        <v>30</v>
      </c>
      <c r="F3" s="32" t="s">
        <v>31</v>
      </c>
      <c r="G3" s="52" t="s">
        <v>32</v>
      </c>
      <c r="H3" s="31" t="s">
        <v>28</v>
      </c>
      <c r="I3" s="52" t="s">
        <v>33</v>
      </c>
      <c r="J3" s="52" t="s">
        <v>34</v>
      </c>
      <c r="K3" s="52" t="s">
        <v>35</v>
      </c>
      <c r="L3" s="31" t="s">
        <v>36</v>
      </c>
      <c r="M3" s="52" t="s">
        <v>37</v>
      </c>
      <c r="N3" s="52" t="s">
        <v>38</v>
      </c>
      <c r="O3" s="52" t="s">
        <v>39</v>
      </c>
      <c r="P3" s="52" t="s">
        <v>40</v>
      </c>
      <c r="Q3" s="52" t="s">
        <v>41</v>
      </c>
    </row>
    <row r="4" spans="1:17" ht="12.75">
      <c r="A4" s="33"/>
      <c r="B4" s="34" t="s">
        <v>42</v>
      </c>
      <c r="C4" s="53" t="s">
        <v>43</v>
      </c>
      <c r="D4" s="34"/>
      <c r="E4" s="35"/>
      <c r="F4" s="35"/>
      <c r="G4" s="53" t="s">
        <v>44</v>
      </c>
      <c r="H4" s="34" t="s">
        <v>12</v>
      </c>
      <c r="I4" s="53" t="s">
        <v>3</v>
      </c>
      <c r="J4" s="53" t="s">
        <v>45</v>
      </c>
      <c r="K4" s="53" t="s">
        <v>46</v>
      </c>
      <c r="L4" s="34" t="s">
        <v>47</v>
      </c>
      <c r="M4" s="53" t="s">
        <v>48</v>
      </c>
      <c r="N4" s="53" t="s">
        <v>48</v>
      </c>
      <c r="O4" s="53" t="s">
        <v>48</v>
      </c>
      <c r="P4" s="53" t="s">
        <v>48</v>
      </c>
      <c r="Q4" s="53" t="s">
        <v>48</v>
      </c>
    </row>
    <row r="5" spans="1:17" ht="12.75">
      <c r="A5" s="17" t="s">
        <v>102</v>
      </c>
      <c r="B5" s="17">
        <v>26</v>
      </c>
      <c r="C5" s="36">
        <v>26</v>
      </c>
      <c r="D5" s="17">
        <v>26</v>
      </c>
      <c r="E5" s="17">
        <v>26</v>
      </c>
      <c r="F5" s="17">
        <v>26</v>
      </c>
      <c r="G5" s="36">
        <v>26</v>
      </c>
      <c r="H5" s="17">
        <v>26</v>
      </c>
      <c r="I5" s="36">
        <v>26</v>
      </c>
      <c r="J5" s="36">
        <v>25</v>
      </c>
      <c r="K5" s="36">
        <v>24</v>
      </c>
      <c r="L5" s="17">
        <v>26</v>
      </c>
      <c r="M5" s="36">
        <v>23</v>
      </c>
      <c r="N5" s="36">
        <v>23</v>
      </c>
      <c r="O5" s="36">
        <v>24</v>
      </c>
      <c r="P5" s="36">
        <v>24</v>
      </c>
      <c r="Q5" s="36">
        <v>24</v>
      </c>
    </row>
    <row r="7" ht="12.75">
      <c r="A7" s="30" t="s">
        <v>49</v>
      </c>
    </row>
    <row r="8" spans="1:14" ht="12.75">
      <c r="A8" s="37" t="s">
        <v>50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.75">
      <c r="A9" s="37" t="s">
        <v>51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4"/>
  <sheetViews>
    <sheetView tabSelected="1" workbookViewId="0" topLeftCell="A1">
      <pane ySplit="930" topLeftCell="BM1" activePane="bottomLeft" state="split"/>
      <selection pane="topLeft" activeCell="I201" sqref="I201"/>
      <selection pane="bottomLeft" activeCell="A131" sqref="A131:A137"/>
    </sheetView>
  </sheetViews>
  <sheetFormatPr defaultColWidth="9.140625" defaultRowHeight="12.75"/>
  <cols>
    <col min="2" max="2" width="10.7109375" style="0" customWidth="1"/>
    <col min="3" max="3" width="5.00390625" style="0" bestFit="1" customWidth="1"/>
    <col min="5" max="5" width="17.140625" style="0" customWidth="1"/>
    <col min="8" max="8" width="7.7109375" style="0" customWidth="1"/>
    <col min="10" max="10" width="8.421875" style="0" bestFit="1" customWidth="1"/>
    <col min="11" max="11" width="8.8515625" style="0" customWidth="1"/>
    <col min="12" max="12" width="8.7109375" style="0" customWidth="1"/>
    <col min="13" max="13" width="8.57421875" style="0" customWidth="1"/>
    <col min="14" max="14" width="8.28125" style="0" customWidth="1"/>
  </cols>
  <sheetData>
    <row r="1" spans="1:14" ht="33.75">
      <c r="A1" s="59" t="s">
        <v>52</v>
      </c>
      <c r="B1" s="60" t="s">
        <v>2</v>
      </c>
      <c r="C1" s="59" t="s">
        <v>53</v>
      </c>
      <c r="D1" s="59" t="s">
        <v>54</v>
      </c>
      <c r="E1" s="61" t="s">
        <v>55</v>
      </c>
      <c r="F1" s="72" t="s">
        <v>56</v>
      </c>
      <c r="G1" s="62" t="s">
        <v>57</v>
      </c>
      <c r="H1" s="59" t="s">
        <v>58</v>
      </c>
      <c r="I1" s="59" t="s">
        <v>59</v>
      </c>
      <c r="J1" s="59" t="s">
        <v>60</v>
      </c>
      <c r="K1" s="62" t="s">
        <v>61</v>
      </c>
      <c r="L1" s="62" t="s">
        <v>62</v>
      </c>
      <c r="M1" s="62" t="s">
        <v>63</v>
      </c>
      <c r="N1" s="62" t="s">
        <v>64</v>
      </c>
    </row>
    <row r="2" spans="1:14" ht="12.75">
      <c r="A2" s="39">
        <v>26</v>
      </c>
      <c r="B2" s="40" t="s">
        <v>102</v>
      </c>
      <c r="C2" s="39">
        <v>1992</v>
      </c>
      <c r="D2" s="39" t="s">
        <v>65</v>
      </c>
      <c r="E2" s="41" t="s">
        <v>96</v>
      </c>
      <c r="F2" s="39">
        <v>0</v>
      </c>
      <c r="G2" s="39">
        <v>26</v>
      </c>
      <c r="H2" s="39">
        <v>26</v>
      </c>
      <c r="I2" s="39">
        <v>26</v>
      </c>
      <c r="J2" s="39">
        <v>26</v>
      </c>
      <c r="K2" s="39">
        <v>26</v>
      </c>
      <c r="L2" s="39">
        <v>26</v>
      </c>
      <c r="M2" s="39">
        <v>26</v>
      </c>
      <c r="N2" s="39">
        <v>26</v>
      </c>
    </row>
    <row r="3" spans="1:14" ht="12.75">
      <c r="A3" s="39">
        <v>26</v>
      </c>
      <c r="B3" s="40" t="s">
        <v>102</v>
      </c>
      <c r="C3" s="39">
        <v>1992</v>
      </c>
      <c r="D3" s="39" t="s">
        <v>65</v>
      </c>
      <c r="E3" s="41" t="s">
        <v>100</v>
      </c>
      <c r="F3" s="39">
        <v>0</v>
      </c>
      <c r="G3" s="39">
        <v>26</v>
      </c>
      <c r="H3" s="39">
        <v>26</v>
      </c>
      <c r="I3" s="39">
        <v>26</v>
      </c>
      <c r="J3" s="39">
        <v>26</v>
      </c>
      <c r="K3" s="39">
        <v>26</v>
      </c>
      <c r="L3" s="39">
        <v>26</v>
      </c>
      <c r="M3" s="39">
        <v>26</v>
      </c>
      <c r="N3" s="39">
        <v>26</v>
      </c>
    </row>
    <row r="4" spans="1:14" ht="12.75">
      <c r="A4" s="39">
        <v>26</v>
      </c>
      <c r="B4" s="40" t="s">
        <v>102</v>
      </c>
      <c r="C4" s="39">
        <v>1992</v>
      </c>
      <c r="D4" s="39" t="s">
        <v>65</v>
      </c>
      <c r="E4" s="41" t="s">
        <v>68</v>
      </c>
      <c r="F4" s="39">
        <v>0</v>
      </c>
      <c r="G4" s="39">
        <v>26</v>
      </c>
      <c r="H4" s="39">
        <v>26</v>
      </c>
      <c r="I4" s="39">
        <v>26</v>
      </c>
      <c r="J4" s="39">
        <v>26</v>
      </c>
      <c r="K4" s="39">
        <v>26</v>
      </c>
      <c r="L4" s="39">
        <v>26</v>
      </c>
      <c r="M4" s="39">
        <v>26</v>
      </c>
      <c r="N4" s="39">
        <v>26</v>
      </c>
    </row>
    <row r="5" spans="1:14" ht="12.75">
      <c r="A5" s="39">
        <v>26</v>
      </c>
      <c r="B5" s="40" t="s">
        <v>102</v>
      </c>
      <c r="C5" s="39">
        <v>1992</v>
      </c>
      <c r="D5" s="39" t="s">
        <v>65</v>
      </c>
      <c r="E5" s="41" t="s">
        <v>69</v>
      </c>
      <c r="F5" s="39">
        <v>0</v>
      </c>
      <c r="G5" s="39">
        <v>26</v>
      </c>
      <c r="H5" s="39">
        <v>26</v>
      </c>
      <c r="I5" s="39">
        <v>26</v>
      </c>
      <c r="J5" s="39">
        <v>26</v>
      </c>
      <c r="K5" s="39">
        <v>26</v>
      </c>
      <c r="L5" s="39">
        <v>26</v>
      </c>
      <c r="M5" s="39">
        <v>26</v>
      </c>
      <c r="N5" s="39">
        <v>26</v>
      </c>
    </row>
    <row r="6" spans="1:14" ht="12.75">
      <c r="A6" s="39">
        <v>26</v>
      </c>
      <c r="B6" s="40" t="s">
        <v>102</v>
      </c>
      <c r="C6" s="39">
        <v>1992</v>
      </c>
      <c r="D6" s="39" t="s">
        <v>67</v>
      </c>
      <c r="E6" s="41" t="s">
        <v>69</v>
      </c>
      <c r="F6" s="39">
        <v>0</v>
      </c>
      <c r="G6" s="39">
        <v>0</v>
      </c>
      <c r="H6" s="39">
        <v>18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</row>
    <row r="7" spans="1:14" ht="12.75">
      <c r="A7" s="39">
        <v>26</v>
      </c>
      <c r="B7" s="40" t="s">
        <v>102</v>
      </c>
      <c r="C7" s="39">
        <v>1992</v>
      </c>
      <c r="D7" s="39" t="s">
        <v>65</v>
      </c>
      <c r="E7" s="41" t="s">
        <v>98</v>
      </c>
      <c r="F7" s="39">
        <v>0</v>
      </c>
      <c r="G7" s="39">
        <v>26</v>
      </c>
      <c r="H7" s="39">
        <v>26</v>
      </c>
      <c r="I7" s="39">
        <v>26</v>
      </c>
      <c r="J7" s="39">
        <v>26</v>
      </c>
      <c r="K7" s="39">
        <v>26</v>
      </c>
      <c r="L7" s="39">
        <v>26</v>
      </c>
      <c r="M7" s="39">
        <v>26</v>
      </c>
      <c r="N7" s="39">
        <v>26</v>
      </c>
    </row>
    <row r="8" spans="1:14" ht="12.75">
      <c r="A8" s="39">
        <v>26</v>
      </c>
      <c r="B8" s="40" t="s">
        <v>102</v>
      </c>
      <c r="C8" s="39">
        <v>1992</v>
      </c>
      <c r="D8" s="39" t="s">
        <v>67</v>
      </c>
      <c r="E8" s="41" t="s">
        <v>98</v>
      </c>
      <c r="F8" s="39">
        <v>0</v>
      </c>
      <c r="G8" s="39">
        <v>0</v>
      </c>
      <c r="H8" s="39">
        <v>18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</row>
    <row r="9" spans="1:14" ht="12.75">
      <c r="A9" s="39">
        <v>26</v>
      </c>
      <c r="B9" s="40" t="s">
        <v>102</v>
      </c>
      <c r="C9" s="39">
        <v>1992</v>
      </c>
      <c r="D9" s="39" t="s">
        <v>65</v>
      </c>
      <c r="E9" s="41" t="s">
        <v>97</v>
      </c>
      <c r="F9" s="39">
        <v>0</v>
      </c>
      <c r="G9" s="39">
        <v>26</v>
      </c>
      <c r="H9" s="39">
        <v>26</v>
      </c>
      <c r="I9" s="39">
        <v>26</v>
      </c>
      <c r="J9" s="39">
        <v>26</v>
      </c>
      <c r="K9" s="39">
        <v>26</v>
      </c>
      <c r="L9" s="39">
        <v>26</v>
      </c>
      <c r="M9" s="39">
        <v>26</v>
      </c>
      <c r="N9" s="39">
        <v>26</v>
      </c>
    </row>
    <row r="10" spans="1:14" ht="12.75">
      <c r="A10" s="39">
        <v>26</v>
      </c>
      <c r="B10" s="40" t="s">
        <v>102</v>
      </c>
      <c r="C10" s="39">
        <v>1992</v>
      </c>
      <c r="D10" s="39" t="s">
        <v>66</v>
      </c>
      <c r="E10" s="41" t="s">
        <v>97</v>
      </c>
      <c r="F10" s="39">
        <v>0</v>
      </c>
      <c r="G10" s="39">
        <v>0</v>
      </c>
      <c r="H10" s="39">
        <v>25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</row>
    <row r="11" spans="1:14" ht="12.75">
      <c r="A11" s="39">
        <v>26</v>
      </c>
      <c r="B11" s="40" t="s">
        <v>102</v>
      </c>
      <c r="C11" s="39">
        <v>1992</v>
      </c>
      <c r="D11" s="39" t="s">
        <v>65</v>
      </c>
      <c r="E11" s="41" t="s">
        <v>70</v>
      </c>
      <c r="F11" s="39">
        <v>0</v>
      </c>
      <c r="G11" s="39">
        <v>26</v>
      </c>
      <c r="H11" s="39">
        <v>26</v>
      </c>
      <c r="I11" s="39">
        <v>26</v>
      </c>
      <c r="J11" s="39">
        <v>26</v>
      </c>
      <c r="K11" s="39">
        <v>26</v>
      </c>
      <c r="L11" s="39">
        <v>26</v>
      </c>
      <c r="M11" s="39">
        <v>26</v>
      </c>
      <c r="N11" s="39">
        <v>26</v>
      </c>
    </row>
    <row r="12" spans="1:14" ht="12.75">
      <c r="A12" s="39">
        <v>26</v>
      </c>
      <c r="B12" s="40" t="s">
        <v>102</v>
      </c>
      <c r="C12" s="39">
        <v>1992</v>
      </c>
      <c r="D12" s="39" t="s">
        <v>67</v>
      </c>
      <c r="E12" s="41" t="s">
        <v>70</v>
      </c>
      <c r="F12" s="39">
        <v>0</v>
      </c>
      <c r="G12" s="39">
        <v>0</v>
      </c>
      <c r="H12" s="39">
        <v>28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</row>
    <row r="13" spans="1:14" ht="12.75">
      <c r="A13" s="39">
        <v>26</v>
      </c>
      <c r="B13" s="40" t="s">
        <v>102</v>
      </c>
      <c r="C13" s="39">
        <v>1992</v>
      </c>
      <c r="D13" s="39" t="s">
        <v>65</v>
      </c>
      <c r="E13" s="41" t="s">
        <v>101</v>
      </c>
      <c r="F13" s="39">
        <v>0</v>
      </c>
      <c r="G13" s="39">
        <v>0</v>
      </c>
      <c r="H13" s="39">
        <v>26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</row>
    <row r="14" spans="1:14" ht="12.75">
      <c r="A14" s="39">
        <v>26</v>
      </c>
      <c r="B14" s="40" t="s">
        <v>102</v>
      </c>
      <c r="C14" s="39">
        <v>1992</v>
      </c>
      <c r="D14" s="39" t="s">
        <v>67</v>
      </c>
      <c r="E14" s="41" t="s">
        <v>101</v>
      </c>
      <c r="F14" s="39">
        <v>0</v>
      </c>
      <c r="G14" s="39">
        <v>0</v>
      </c>
      <c r="H14" s="39">
        <v>18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</row>
    <row r="15" spans="1:14" ht="12.75">
      <c r="A15" s="39">
        <v>26</v>
      </c>
      <c r="B15" s="40" t="s">
        <v>102</v>
      </c>
      <c r="C15" s="39">
        <v>1992</v>
      </c>
      <c r="D15" s="39" t="s">
        <v>65</v>
      </c>
      <c r="E15" s="41" t="s">
        <v>104</v>
      </c>
      <c r="F15" s="39">
        <v>0</v>
      </c>
      <c r="G15" s="39">
        <v>0</v>
      </c>
      <c r="H15" s="39">
        <v>26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</row>
    <row r="16" spans="1:14" ht="12.75">
      <c r="A16" s="39">
        <v>26</v>
      </c>
      <c r="B16" s="40" t="s">
        <v>102</v>
      </c>
      <c r="C16" s="39">
        <v>1992</v>
      </c>
      <c r="D16" s="39" t="s">
        <v>67</v>
      </c>
      <c r="E16" s="41" t="s">
        <v>104</v>
      </c>
      <c r="F16" s="39">
        <v>0</v>
      </c>
      <c r="G16" s="39">
        <v>0</v>
      </c>
      <c r="H16" s="39">
        <v>18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12.75">
      <c r="A17" s="39">
        <v>26</v>
      </c>
      <c r="B17" s="40" t="s">
        <v>102</v>
      </c>
      <c r="C17" s="39">
        <v>1992</v>
      </c>
      <c r="D17" s="39" t="s">
        <v>65</v>
      </c>
      <c r="E17" s="41" t="s">
        <v>99</v>
      </c>
      <c r="F17" s="39">
        <v>0</v>
      </c>
      <c r="G17" s="39">
        <v>26</v>
      </c>
      <c r="H17" s="39">
        <v>26</v>
      </c>
      <c r="I17" s="39">
        <v>26</v>
      </c>
      <c r="J17" s="39">
        <v>26</v>
      </c>
      <c r="K17" s="39">
        <v>26</v>
      </c>
      <c r="L17" s="39">
        <v>26</v>
      </c>
      <c r="M17" s="39">
        <v>26</v>
      </c>
      <c r="N17" s="39">
        <v>26</v>
      </c>
    </row>
    <row r="18" spans="1:14" ht="13.5" thickBot="1">
      <c r="A18" s="39">
        <v>26</v>
      </c>
      <c r="B18" s="40" t="s">
        <v>102</v>
      </c>
      <c r="C18" s="71">
        <v>1992</v>
      </c>
      <c r="D18" s="39" t="s">
        <v>66</v>
      </c>
      <c r="E18" s="41" t="s">
        <v>99</v>
      </c>
      <c r="F18" s="39">
        <v>0</v>
      </c>
      <c r="G18" s="39">
        <v>0</v>
      </c>
      <c r="H18" s="39">
        <v>25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</row>
    <row r="19" spans="1:14" ht="13.5" thickBot="1">
      <c r="A19" s="39">
        <v>26</v>
      </c>
      <c r="B19" s="70" t="s">
        <v>102</v>
      </c>
      <c r="C19" s="64">
        <v>1993</v>
      </c>
      <c r="D19" s="67" t="s">
        <v>65</v>
      </c>
      <c r="E19" s="41" t="s">
        <v>96</v>
      </c>
      <c r="F19" s="39">
        <v>0</v>
      </c>
      <c r="G19" s="39">
        <v>26</v>
      </c>
      <c r="H19" s="39">
        <v>26</v>
      </c>
      <c r="I19" s="39">
        <v>26</v>
      </c>
      <c r="J19" s="39">
        <v>26</v>
      </c>
      <c r="K19" s="39">
        <v>26</v>
      </c>
      <c r="L19" s="39">
        <v>26</v>
      </c>
      <c r="M19" s="39">
        <v>26</v>
      </c>
      <c r="N19" s="39">
        <v>26</v>
      </c>
    </row>
    <row r="20" spans="1:14" ht="12.75">
      <c r="A20" s="39">
        <v>26</v>
      </c>
      <c r="B20" s="40" t="s">
        <v>102</v>
      </c>
      <c r="C20" s="33">
        <v>1993</v>
      </c>
      <c r="D20" s="39" t="s">
        <v>65</v>
      </c>
      <c r="E20" s="41" t="s">
        <v>100</v>
      </c>
      <c r="F20" s="39">
        <v>0</v>
      </c>
      <c r="G20" s="39">
        <v>26</v>
      </c>
      <c r="H20" s="39">
        <v>26</v>
      </c>
      <c r="I20" s="39">
        <v>26</v>
      </c>
      <c r="J20" s="39">
        <v>26</v>
      </c>
      <c r="K20" s="39">
        <v>26</v>
      </c>
      <c r="L20" s="39">
        <v>26</v>
      </c>
      <c r="M20" s="39">
        <v>26</v>
      </c>
      <c r="N20" s="39">
        <v>26</v>
      </c>
    </row>
    <row r="21" spans="1:14" ht="12.75">
      <c r="A21" s="39">
        <v>26</v>
      </c>
      <c r="B21" s="40" t="s">
        <v>102</v>
      </c>
      <c r="C21" s="39">
        <v>1993</v>
      </c>
      <c r="D21" s="39" t="s">
        <v>65</v>
      </c>
      <c r="E21" s="41" t="s">
        <v>68</v>
      </c>
      <c r="F21" s="39">
        <v>0</v>
      </c>
      <c r="G21" s="39">
        <v>26</v>
      </c>
      <c r="H21" s="39">
        <v>26</v>
      </c>
      <c r="I21" s="39">
        <v>26</v>
      </c>
      <c r="J21" s="39">
        <v>26</v>
      </c>
      <c r="K21" s="39">
        <v>26</v>
      </c>
      <c r="L21" s="39">
        <v>26</v>
      </c>
      <c r="M21" s="39">
        <v>26</v>
      </c>
      <c r="N21" s="39">
        <v>26</v>
      </c>
    </row>
    <row r="22" spans="1:14" ht="12.75">
      <c r="A22" s="39">
        <v>26</v>
      </c>
      <c r="B22" s="40" t="s">
        <v>102</v>
      </c>
      <c r="C22" s="39">
        <v>1993</v>
      </c>
      <c r="D22" s="39" t="s">
        <v>65</v>
      </c>
      <c r="E22" s="41" t="s">
        <v>69</v>
      </c>
      <c r="F22" s="39">
        <v>0</v>
      </c>
      <c r="G22" s="39">
        <v>26</v>
      </c>
      <c r="H22" s="39">
        <v>26</v>
      </c>
      <c r="I22" s="39">
        <v>26</v>
      </c>
      <c r="J22" s="39">
        <v>26</v>
      </c>
      <c r="K22" s="39">
        <v>26</v>
      </c>
      <c r="L22" s="39">
        <v>26</v>
      </c>
      <c r="M22" s="39">
        <v>26</v>
      </c>
      <c r="N22" s="39">
        <v>26</v>
      </c>
    </row>
    <row r="23" spans="1:14" ht="12.75">
      <c r="A23" s="39">
        <v>26</v>
      </c>
      <c r="B23" s="40" t="s">
        <v>102</v>
      </c>
      <c r="C23" s="39">
        <v>1993</v>
      </c>
      <c r="D23" s="39" t="s">
        <v>67</v>
      </c>
      <c r="E23" s="41" t="s">
        <v>69</v>
      </c>
      <c r="F23" s="39">
        <v>0</v>
      </c>
      <c r="G23" s="39">
        <v>0</v>
      </c>
      <c r="H23" s="39">
        <v>15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</row>
    <row r="24" spans="1:14" ht="12.75">
      <c r="A24" s="39">
        <v>26</v>
      </c>
      <c r="B24" s="40" t="s">
        <v>102</v>
      </c>
      <c r="C24" s="39">
        <v>1993</v>
      </c>
      <c r="D24" s="39" t="s">
        <v>65</v>
      </c>
      <c r="E24" s="41" t="s">
        <v>98</v>
      </c>
      <c r="F24" s="39">
        <v>0</v>
      </c>
      <c r="G24" s="39">
        <v>26</v>
      </c>
      <c r="H24" s="39">
        <v>26</v>
      </c>
      <c r="I24" s="39">
        <v>26</v>
      </c>
      <c r="J24" s="39">
        <v>26</v>
      </c>
      <c r="K24" s="39">
        <v>26</v>
      </c>
      <c r="L24" s="39">
        <v>26</v>
      </c>
      <c r="M24" s="39">
        <v>26</v>
      </c>
      <c r="N24" s="39">
        <v>26</v>
      </c>
    </row>
    <row r="25" spans="1:14" ht="12.75">
      <c r="A25" s="39">
        <v>26</v>
      </c>
      <c r="B25" s="40" t="s">
        <v>102</v>
      </c>
      <c r="C25" s="39">
        <v>1993</v>
      </c>
      <c r="D25" s="39" t="s">
        <v>67</v>
      </c>
      <c r="E25" s="41" t="s">
        <v>98</v>
      </c>
      <c r="F25" s="39">
        <v>0</v>
      </c>
      <c r="G25" s="39">
        <v>0</v>
      </c>
      <c r="H25" s="39">
        <v>15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</row>
    <row r="26" spans="1:14" ht="12.75">
      <c r="A26" s="39">
        <v>26</v>
      </c>
      <c r="B26" s="40" t="s">
        <v>102</v>
      </c>
      <c r="C26" s="39">
        <v>1993</v>
      </c>
      <c r="D26" s="39" t="s">
        <v>65</v>
      </c>
      <c r="E26" s="41" t="s">
        <v>97</v>
      </c>
      <c r="F26" s="39">
        <v>0</v>
      </c>
      <c r="G26" s="39">
        <v>26</v>
      </c>
      <c r="H26" s="39">
        <v>26</v>
      </c>
      <c r="I26" s="39">
        <v>26</v>
      </c>
      <c r="J26" s="39">
        <v>26</v>
      </c>
      <c r="K26" s="39">
        <v>26</v>
      </c>
      <c r="L26" s="39">
        <v>26</v>
      </c>
      <c r="M26" s="39">
        <v>26</v>
      </c>
      <c r="N26" s="39">
        <v>26</v>
      </c>
    </row>
    <row r="27" spans="1:14" ht="12.75">
      <c r="A27" s="39">
        <v>26</v>
      </c>
      <c r="B27" s="40" t="s">
        <v>102</v>
      </c>
      <c r="C27" s="39">
        <v>1993</v>
      </c>
      <c r="D27" s="39" t="s">
        <v>66</v>
      </c>
      <c r="E27" s="41" t="s">
        <v>97</v>
      </c>
      <c r="F27" s="39">
        <v>0</v>
      </c>
      <c r="G27" s="39">
        <v>0</v>
      </c>
      <c r="H27" s="39">
        <v>26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</row>
    <row r="28" spans="1:14" ht="12.75">
      <c r="A28" s="39">
        <v>26</v>
      </c>
      <c r="B28" s="40" t="s">
        <v>102</v>
      </c>
      <c r="C28" s="39">
        <v>1993</v>
      </c>
      <c r="D28" s="39" t="s">
        <v>65</v>
      </c>
      <c r="E28" s="41" t="s">
        <v>70</v>
      </c>
      <c r="F28" s="39">
        <v>0</v>
      </c>
      <c r="G28" s="39">
        <v>26</v>
      </c>
      <c r="H28" s="39">
        <v>26</v>
      </c>
      <c r="I28" s="39">
        <v>26</v>
      </c>
      <c r="J28" s="39">
        <v>26</v>
      </c>
      <c r="K28" s="39">
        <v>26</v>
      </c>
      <c r="L28" s="39">
        <v>26</v>
      </c>
      <c r="M28" s="39">
        <v>26</v>
      </c>
      <c r="N28" s="39">
        <v>26</v>
      </c>
    </row>
    <row r="29" spans="1:14" ht="12.75">
      <c r="A29" s="39">
        <v>26</v>
      </c>
      <c r="B29" s="40" t="s">
        <v>102</v>
      </c>
      <c r="C29" s="39">
        <v>1993</v>
      </c>
      <c r="D29" s="39" t="s">
        <v>67</v>
      </c>
      <c r="E29" s="41" t="s">
        <v>70</v>
      </c>
      <c r="F29" s="39">
        <v>0</v>
      </c>
      <c r="G29" s="39">
        <v>0</v>
      </c>
      <c r="H29" s="39">
        <v>15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</row>
    <row r="30" spans="1:14" ht="12.75">
      <c r="A30" s="39">
        <v>26</v>
      </c>
      <c r="B30" s="40" t="s">
        <v>102</v>
      </c>
      <c r="C30" s="39">
        <v>1993</v>
      </c>
      <c r="D30" s="39" t="s">
        <v>65</v>
      </c>
      <c r="E30" s="41" t="s">
        <v>101</v>
      </c>
      <c r="F30" s="39">
        <v>0</v>
      </c>
      <c r="G30" s="39">
        <v>0</v>
      </c>
      <c r="H30" s="39">
        <v>26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</row>
    <row r="31" spans="1:14" ht="12.75">
      <c r="A31" s="39">
        <v>26</v>
      </c>
      <c r="B31" s="40" t="s">
        <v>102</v>
      </c>
      <c r="C31" s="39">
        <v>1993</v>
      </c>
      <c r="D31" s="39" t="s">
        <v>67</v>
      </c>
      <c r="E31" s="41" t="s">
        <v>101</v>
      </c>
      <c r="F31" s="39">
        <v>0</v>
      </c>
      <c r="G31" s="39">
        <v>0</v>
      </c>
      <c r="H31" s="39">
        <v>15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</row>
    <row r="32" spans="1:14" ht="12.75">
      <c r="A32" s="39">
        <v>26</v>
      </c>
      <c r="B32" s="40" t="s">
        <v>102</v>
      </c>
      <c r="C32" s="39">
        <v>1993</v>
      </c>
      <c r="D32" s="39" t="s">
        <v>65</v>
      </c>
      <c r="E32" s="41" t="s">
        <v>104</v>
      </c>
      <c r="F32" s="39">
        <v>0</v>
      </c>
      <c r="G32" s="39">
        <v>0</v>
      </c>
      <c r="H32" s="39">
        <v>26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</row>
    <row r="33" spans="1:14" ht="12.75">
      <c r="A33" s="39">
        <v>26</v>
      </c>
      <c r="B33" s="40" t="s">
        <v>102</v>
      </c>
      <c r="C33" s="39">
        <v>1993</v>
      </c>
      <c r="D33" s="39" t="s">
        <v>67</v>
      </c>
      <c r="E33" s="41" t="s">
        <v>104</v>
      </c>
      <c r="F33" s="39">
        <v>0</v>
      </c>
      <c r="G33" s="39">
        <v>0</v>
      </c>
      <c r="H33" s="39">
        <v>15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</row>
    <row r="34" spans="1:14" ht="12.75">
      <c r="A34" s="39">
        <v>26</v>
      </c>
      <c r="B34" s="40" t="s">
        <v>102</v>
      </c>
      <c r="C34" s="39">
        <v>1993</v>
      </c>
      <c r="D34" s="39" t="s">
        <v>65</v>
      </c>
      <c r="E34" s="41" t="s">
        <v>99</v>
      </c>
      <c r="F34" s="39">
        <v>0</v>
      </c>
      <c r="G34" s="39">
        <v>26</v>
      </c>
      <c r="H34" s="39">
        <v>26</v>
      </c>
      <c r="I34" s="39">
        <v>26</v>
      </c>
      <c r="J34" s="39">
        <v>26</v>
      </c>
      <c r="K34" s="39">
        <v>26</v>
      </c>
      <c r="L34" s="39">
        <v>26</v>
      </c>
      <c r="M34" s="39">
        <v>26</v>
      </c>
      <c r="N34" s="39">
        <v>26</v>
      </c>
    </row>
    <row r="35" spans="1:14" ht="13.5" thickBot="1">
      <c r="A35" s="39">
        <v>26</v>
      </c>
      <c r="B35" s="40" t="s">
        <v>102</v>
      </c>
      <c r="C35" s="71">
        <v>1993</v>
      </c>
      <c r="D35" s="39" t="s">
        <v>66</v>
      </c>
      <c r="E35" s="41" t="s">
        <v>99</v>
      </c>
      <c r="F35" s="39">
        <v>0</v>
      </c>
      <c r="G35" s="39">
        <v>0</v>
      </c>
      <c r="H35" s="39">
        <v>25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</row>
    <row r="36" spans="1:14" ht="13.5" thickBot="1">
      <c r="A36" s="39">
        <v>26</v>
      </c>
      <c r="B36" s="70" t="s">
        <v>102</v>
      </c>
      <c r="C36" s="64">
        <v>1994</v>
      </c>
      <c r="D36" s="67" t="s">
        <v>65</v>
      </c>
      <c r="E36" s="41" t="s">
        <v>96</v>
      </c>
      <c r="F36" s="39">
        <v>0</v>
      </c>
      <c r="G36" s="39">
        <v>26</v>
      </c>
      <c r="H36" s="39">
        <v>26</v>
      </c>
      <c r="I36" s="39">
        <v>26</v>
      </c>
      <c r="J36" s="39">
        <v>26</v>
      </c>
      <c r="K36" s="39">
        <v>26</v>
      </c>
      <c r="L36" s="39">
        <v>26</v>
      </c>
      <c r="M36" s="39">
        <v>26</v>
      </c>
      <c r="N36" s="39">
        <v>26</v>
      </c>
    </row>
    <row r="37" spans="1:14" ht="12.75">
      <c r="A37" s="39">
        <v>26</v>
      </c>
      <c r="B37" s="40" t="s">
        <v>102</v>
      </c>
      <c r="C37" s="33">
        <v>1994</v>
      </c>
      <c r="D37" s="39" t="s">
        <v>65</v>
      </c>
      <c r="E37" s="41" t="s">
        <v>100</v>
      </c>
      <c r="F37" s="39">
        <v>0</v>
      </c>
      <c r="G37" s="39">
        <v>26</v>
      </c>
      <c r="H37" s="39">
        <v>26</v>
      </c>
      <c r="I37" s="39">
        <v>26</v>
      </c>
      <c r="J37" s="39">
        <v>26</v>
      </c>
      <c r="K37" s="39">
        <v>26</v>
      </c>
      <c r="L37" s="39">
        <v>26</v>
      </c>
      <c r="M37" s="39">
        <v>26</v>
      </c>
      <c r="N37" s="39">
        <v>26</v>
      </c>
    </row>
    <row r="38" spans="1:14" ht="12.75">
      <c r="A38" s="39">
        <v>26</v>
      </c>
      <c r="B38" s="40" t="s">
        <v>102</v>
      </c>
      <c r="C38" s="39">
        <v>1994</v>
      </c>
      <c r="D38" s="39" t="s">
        <v>65</v>
      </c>
      <c r="E38" s="41" t="s">
        <v>68</v>
      </c>
      <c r="F38" s="39">
        <v>0</v>
      </c>
      <c r="G38" s="39">
        <v>26</v>
      </c>
      <c r="H38" s="39">
        <v>26</v>
      </c>
      <c r="I38" s="39">
        <v>26</v>
      </c>
      <c r="J38" s="39">
        <v>26</v>
      </c>
      <c r="K38" s="39">
        <v>26</v>
      </c>
      <c r="L38" s="39">
        <v>26</v>
      </c>
      <c r="M38" s="39">
        <v>26</v>
      </c>
      <c r="N38" s="39">
        <v>26</v>
      </c>
    </row>
    <row r="39" spans="1:14" ht="12.75">
      <c r="A39" s="39">
        <v>26</v>
      </c>
      <c r="B39" s="40" t="s">
        <v>102</v>
      </c>
      <c r="C39" s="39">
        <v>1994</v>
      </c>
      <c r="D39" s="39" t="s">
        <v>65</v>
      </c>
      <c r="E39" s="41" t="s">
        <v>69</v>
      </c>
      <c r="F39" s="39">
        <v>0</v>
      </c>
      <c r="G39" s="39">
        <v>26</v>
      </c>
      <c r="H39" s="39">
        <v>26</v>
      </c>
      <c r="I39" s="39">
        <v>26</v>
      </c>
      <c r="J39" s="39">
        <v>26</v>
      </c>
      <c r="K39" s="39">
        <v>26</v>
      </c>
      <c r="L39" s="39">
        <v>26</v>
      </c>
      <c r="M39" s="39">
        <v>26</v>
      </c>
      <c r="N39" s="39">
        <v>26</v>
      </c>
    </row>
    <row r="40" spans="1:14" ht="12.75">
      <c r="A40" s="39">
        <v>26</v>
      </c>
      <c r="B40" s="40" t="s">
        <v>102</v>
      </c>
      <c r="C40" s="39">
        <v>1994</v>
      </c>
      <c r="D40" s="39" t="s">
        <v>67</v>
      </c>
      <c r="E40" s="41" t="s">
        <v>69</v>
      </c>
      <c r="F40" s="39">
        <v>0</v>
      </c>
      <c r="G40" s="39">
        <v>0</v>
      </c>
      <c r="H40" s="39">
        <v>7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</row>
    <row r="41" spans="1:14" ht="12.75">
      <c r="A41" s="39">
        <v>26</v>
      </c>
      <c r="B41" s="40" t="s">
        <v>102</v>
      </c>
      <c r="C41" s="39">
        <v>1994</v>
      </c>
      <c r="D41" s="39" t="s">
        <v>65</v>
      </c>
      <c r="E41" s="41" t="s">
        <v>98</v>
      </c>
      <c r="F41" s="39">
        <v>0</v>
      </c>
      <c r="G41" s="39">
        <v>26</v>
      </c>
      <c r="H41" s="39">
        <v>26</v>
      </c>
      <c r="I41" s="39">
        <v>26</v>
      </c>
      <c r="J41" s="39">
        <v>26</v>
      </c>
      <c r="K41" s="39">
        <v>26</v>
      </c>
      <c r="L41" s="39">
        <v>26</v>
      </c>
      <c r="M41" s="39">
        <v>26</v>
      </c>
      <c r="N41" s="39">
        <v>26</v>
      </c>
    </row>
    <row r="42" spans="1:14" ht="12.75">
      <c r="A42" s="39">
        <v>26</v>
      </c>
      <c r="B42" s="40" t="s">
        <v>102</v>
      </c>
      <c r="C42" s="39">
        <v>1994</v>
      </c>
      <c r="D42" s="39" t="s">
        <v>67</v>
      </c>
      <c r="E42" s="41" t="s">
        <v>98</v>
      </c>
      <c r="F42" s="39">
        <v>0</v>
      </c>
      <c r="G42" s="39">
        <v>0</v>
      </c>
      <c r="H42" s="39">
        <v>7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</row>
    <row r="43" spans="1:14" ht="12.75">
      <c r="A43" s="39">
        <v>26</v>
      </c>
      <c r="B43" s="40" t="s">
        <v>102</v>
      </c>
      <c r="C43" s="39">
        <v>1994</v>
      </c>
      <c r="D43" s="39" t="s">
        <v>65</v>
      </c>
      <c r="E43" s="41" t="s">
        <v>97</v>
      </c>
      <c r="F43" s="39">
        <v>0</v>
      </c>
      <c r="G43" s="39">
        <v>26</v>
      </c>
      <c r="H43" s="39">
        <v>26</v>
      </c>
      <c r="I43" s="39">
        <v>26</v>
      </c>
      <c r="J43" s="39">
        <v>26</v>
      </c>
      <c r="K43" s="39">
        <v>26</v>
      </c>
      <c r="L43" s="39">
        <v>26</v>
      </c>
      <c r="M43" s="39">
        <v>26</v>
      </c>
      <c r="N43" s="39">
        <v>26</v>
      </c>
    </row>
    <row r="44" spans="1:14" ht="12.75">
      <c r="A44" s="39">
        <v>26</v>
      </c>
      <c r="B44" s="40" t="s">
        <v>102</v>
      </c>
      <c r="C44" s="39">
        <v>1994</v>
      </c>
      <c r="D44" s="39" t="s">
        <v>66</v>
      </c>
      <c r="E44" s="41" t="s">
        <v>97</v>
      </c>
      <c r="F44" s="39">
        <v>0</v>
      </c>
      <c r="G44" s="39">
        <v>0</v>
      </c>
      <c r="H44" s="39">
        <v>26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</row>
    <row r="45" spans="1:14" ht="12.75">
      <c r="A45" s="39">
        <v>26</v>
      </c>
      <c r="B45" s="40" t="s">
        <v>102</v>
      </c>
      <c r="C45" s="39">
        <v>1994</v>
      </c>
      <c r="D45" s="39" t="s">
        <v>65</v>
      </c>
      <c r="E45" s="41" t="s">
        <v>70</v>
      </c>
      <c r="F45" s="39">
        <v>0</v>
      </c>
      <c r="G45" s="39">
        <v>26</v>
      </c>
      <c r="H45" s="39">
        <v>26</v>
      </c>
      <c r="I45" s="39">
        <v>26</v>
      </c>
      <c r="J45" s="39">
        <v>26</v>
      </c>
      <c r="K45" s="39">
        <v>26</v>
      </c>
      <c r="L45" s="39">
        <v>26</v>
      </c>
      <c r="M45" s="39">
        <v>26</v>
      </c>
      <c r="N45" s="39">
        <v>26</v>
      </c>
    </row>
    <row r="46" spans="1:14" ht="12.75">
      <c r="A46" s="39">
        <v>26</v>
      </c>
      <c r="B46" s="40" t="s">
        <v>102</v>
      </c>
      <c r="C46" s="39">
        <v>1994</v>
      </c>
      <c r="D46" s="39" t="s">
        <v>67</v>
      </c>
      <c r="E46" s="41" t="s">
        <v>70</v>
      </c>
      <c r="F46" s="39">
        <v>0</v>
      </c>
      <c r="G46" s="39">
        <v>0</v>
      </c>
      <c r="H46" s="39">
        <v>7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</row>
    <row r="47" spans="1:14" ht="12.75">
      <c r="A47" s="39">
        <v>26</v>
      </c>
      <c r="B47" s="40" t="s">
        <v>102</v>
      </c>
      <c r="C47" s="39">
        <v>1994</v>
      </c>
      <c r="D47" s="39" t="s">
        <v>65</v>
      </c>
      <c r="E47" s="41" t="s">
        <v>101</v>
      </c>
      <c r="F47" s="39">
        <v>0</v>
      </c>
      <c r="G47" s="39">
        <v>0</v>
      </c>
      <c r="H47" s="39">
        <v>26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</row>
    <row r="48" spans="1:14" ht="12.75">
      <c r="A48" s="39">
        <v>26</v>
      </c>
      <c r="B48" s="40" t="s">
        <v>102</v>
      </c>
      <c r="C48" s="39">
        <v>1994</v>
      </c>
      <c r="D48" s="39" t="s">
        <v>67</v>
      </c>
      <c r="E48" s="41" t="s">
        <v>101</v>
      </c>
      <c r="F48" s="39">
        <v>0</v>
      </c>
      <c r="G48" s="39">
        <v>0</v>
      </c>
      <c r="H48" s="39">
        <v>7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</row>
    <row r="49" spans="1:14" ht="12.75">
      <c r="A49" s="39">
        <v>26</v>
      </c>
      <c r="B49" s="40" t="s">
        <v>102</v>
      </c>
      <c r="C49" s="39">
        <v>1994</v>
      </c>
      <c r="D49" s="39" t="s">
        <v>65</v>
      </c>
      <c r="E49" s="41" t="s">
        <v>104</v>
      </c>
      <c r="F49" s="39">
        <v>0</v>
      </c>
      <c r="G49" s="39">
        <v>0</v>
      </c>
      <c r="H49" s="39">
        <v>26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</row>
    <row r="50" spans="1:14" ht="12.75">
      <c r="A50" s="39">
        <v>26</v>
      </c>
      <c r="B50" s="40" t="s">
        <v>102</v>
      </c>
      <c r="C50" s="39">
        <v>1994</v>
      </c>
      <c r="D50" s="39" t="s">
        <v>67</v>
      </c>
      <c r="E50" s="41" t="s">
        <v>104</v>
      </c>
      <c r="F50" s="39">
        <v>0</v>
      </c>
      <c r="G50" s="39">
        <v>0</v>
      </c>
      <c r="H50" s="39">
        <v>7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</row>
    <row r="51" spans="1:14" ht="12.75">
      <c r="A51" s="39">
        <v>26</v>
      </c>
      <c r="B51" s="40" t="s">
        <v>102</v>
      </c>
      <c r="C51" s="39">
        <v>1994</v>
      </c>
      <c r="D51" s="39" t="s">
        <v>65</v>
      </c>
      <c r="E51" s="41" t="s">
        <v>99</v>
      </c>
      <c r="F51" s="39">
        <v>0</v>
      </c>
      <c r="G51" s="39">
        <v>26</v>
      </c>
      <c r="H51" s="39">
        <v>26</v>
      </c>
      <c r="I51" s="39">
        <v>26</v>
      </c>
      <c r="J51" s="39">
        <v>26</v>
      </c>
      <c r="K51" s="39">
        <v>26</v>
      </c>
      <c r="L51" s="39">
        <v>26</v>
      </c>
      <c r="M51" s="39">
        <v>26</v>
      </c>
      <c r="N51" s="39">
        <v>26</v>
      </c>
    </row>
    <row r="52" spans="1:14" ht="13.5" thickBot="1">
      <c r="A52" s="39">
        <v>26</v>
      </c>
      <c r="B52" s="40" t="s">
        <v>102</v>
      </c>
      <c r="C52" s="71">
        <v>1994</v>
      </c>
      <c r="D52" s="39" t="s">
        <v>66</v>
      </c>
      <c r="E52" s="41" t="s">
        <v>99</v>
      </c>
      <c r="F52" s="39">
        <v>0</v>
      </c>
      <c r="G52" s="39">
        <v>0</v>
      </c>
      <c r="H52" s="39">
        <v>26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</row>
    <row r="53" spans="1:14" ht="13.5" thickBot="1">
      <c r="A53" s="39">
        <v>26</v>
      </c>
      <c r="B53" s="70" t="s">
        <v>102</v>
      </c>
      <c r="C53" s="64">
        <v>1995</v>
      </c>
      <c r="D53" s="67" t="s">
        <v>65</v>
      </c>
      <c r="E53" s="41" t="s">
        <v>96</v>
      </c>
      <c r="F53" s="39">
        <v>0</v>
      </c>
      <c r="G53" s="39">
        <v>26</v>
      </c>
      <c r="H53" s="39">
        <v>26</v>
      </c>
      <c r="I53" s="39">
        <v>26</v>
      </c>
      <c r="J53" s="39">
        <v>26</v>
      </c>
      <c r="K53" s="39">
        <v>26</v>
      </c>
      <c r="L53" s="39">
        <v>26</v>
      </c>
      <c r="M53" s="39">
        <v>26</v>
      </c>
      <c r="N53" s="39">
        <v>26</v>
      </c>
    </row>
    <row r="54" spans="1:14" ht="12.75">
      <c r="A54" s="39">
        <v>26</v>
      </c>
      <c r="B54" s="40" t="s">
        <v>102</v>
      </c>
      <c r="C54" s="33">
        <v>1995</v>
      </c>
      <c r="D54" s="39" t="s">
        <v>65</v>
      </c>
      <c r="E54" s="41" t="s">
        <v>100</v>
      </c>
      <c r="F54" s="39">
        <v>0</v>
      </c>
      <c r="G54" s="39">
        <v>26</v>
      </c>
      <c r="H54" s="39">
        <v>26</v>
      </c>
      <c r="I54" s="39">
        <v>26</v>
      </c>
      <c r="J54" s="39">
        <v>26</v>
      </c>
      <c r="K54" s="39">
        <v>26</v>
      </c>
      <c r="L54" s="39">
        <v>26</v>
      </c>
      <c r="M54" s="39">
        <v>26</v>
      </c>
      <c r="N54" s="39">
        <v>26</v>
      </c>
    </row>
    <row r="55" spans="1:14" ht="12.75">
      <c r="A55" s="39">
        <v>26</v>
      </c>
      <c r="B55" s="40" t="s">
        <v>102</v>
      </c>
      <c r="C55" s="39">
        <v>1995</v>
      </c>
      <c r="D55" s="39" t="s">
        <v>65</v>
      </c>
      <c r="E55" s="41" t="s">
        <v>68</v>
      </c>
      <c r="F55" s="39">
        <v>0</v>
      </c>
      <c r="G55" s="39">
        <v>26</v>
      </c>
      <c r="H55" s="39">
        <v>26</v>
      </c>
      <c r="I55" s="39">
        <v>26</v>
      </c>
      <c r="J55" s="39">
        <v>26</v>
      </c>
      <c r="K55" s="39">
        <v>26</v>
      </c>
      <c r="L55" s="39">
        <v>26</v>
      </c>
      <c r="M55" s="39">
        <v>26</v>
      </c>
      <c r="N55" s="39">
        <v>26</v>
      </c>
    </row>
    <row r="56" spans="1:14" ht="12.75">
      <c r="A56" s="39">
        <v>26</v>
      </c>
      <c r="B56" s="40" t="s">
        <v>102</v>
      </c>
      <c r="C56" s="39">
        <v>1995</v>
      </c>
      <c r="D56" s="39" t="s">
        <v>65</v>
      </c>
      <c r="E56" s="41" t="s">
        <v>69</v>
      </c>
      <c r="F56" s="39">
        <v>0</v>
      </c>
      <c r="G56" s="39">
        <v>26</v>
      </c>
      <c r="H56" s="39">
        <v>26</v>
      </c>
      <c r="I56" s="39">
        <v>26</v>
      </c>
      <c r="J56" s="39">
        <v>26</v>
      </c>
      <c r="K56" s="39">
        <v>26</v>
      </c>
      <c r="L56" s="39">
        <v>26</v>
      </c>
      <c r="M56" s="39">
        <v>26</v>
      </c>
      <c r="N56" s="39">
        <v>26</v>
      </c>
    </row>
    <row r="57" spans="1:14" ht="12.75">
      <c r="A57" s="39">
        <v>26</v>
      </c>
      <c r="B57" s="40" t="s">
        <v>102</v>
      </c>
      <c r="C57" s="39">
        <v>1995</v>
      </c>
      <c r="D57" s="39" t="s">
        <v>67</v>
      </c>
      <c r="E57" s="41" t="s">
        <v>69</v>
      </c>
      <c r="F57" s="39">
        <v>0</v>
      </c>
      <c r="G57" s="39">
        <v>0</v>
      </c>
      <c r="H57" s="39">
        <v>7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</row>
    <row r="58" spans="1:14" ht="12.75">
      <c r="A58" s="39">
        <v>26</v>
      </c>
      <c r="B58" s="40" t="s">
        <v>102</v>
      </c>
      <c r="C58" s="39">
        <v>1995</v>
      </c>
      <c r="D58" s="39" t="s">
        <v>65</v>
      </c>
      <c r="E58" s="41" t="s">
        <v>98</v>
      </c>
      <c r="F58" s="39">
        <v>0</v>
      </c>
      <c r="G58" s="39">
        <v>26</v>
      </c>
      <c r="H58" s="39">
        <v>26</v>
      </c>
      <c r="I58" s="39">
        <v>26</v>
      </c>
      <c r="J58" s="39">
        <v>26</v>
      </c>
      <c r="K58" s="39">
        <v>26</v>
      </c>
      <c r="L58" s="39">
        <v>26</v>
      </c>
      <c r="M58" s="39">
        <v>26</v>
      </c>
      <c r="N58" s="39">
        <v>26</v>
      </c>
    </row>
    <row r="59" spans="1:14" ht="12.75">
      <c r="A59" s="39">
        <v>26</v>
      </c>
      <c r="B59" s="40" t="s">
        <v>102</v>
      </c>
      <c r="C59" s="39">
        <v>1995</v>
      </c>
      <c r="D59" s="39" t="s">
        <v>67</v>
      </c>
      <c r="E59" s="41" t="s">
        <v>98</v>
      </c>
      <c r="F59" s="39">
        <v>0</v>
      </c>
      <c r="G59" s="39">
        <v>0</v>
      </c>
      <c r="H59" s="39">
        <v>7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</row>
    <row r="60" spans="1:14" ht="12.75">
      <c r="A60" s="39">
        <v>26</v>
      </c>
      <c r="B60" s="40" t="s">
        <v>102</v>
      </c>
      <c r="C60" s="39">
        <v>1995</v>
      </c>
      <c r="D60" s="39" t="s">
        <v>65</v>
      </c>
      <c r="E60" s="41" t="s">
        <v>97</v>
      </c>
      <c r="F60" s="39">
        <v>0</v>
      </c>
      <c r="G60" s="39">
        <v>26</v>
      </c>
      <c r="H60" s="39">
        <v>26</v>
      </c>
      <c r="I60" s="39">
        <v>26</v>
      </c>
      <c r="J60" s="39">
        <v>26</v>
      </c>
      <c r="K60" s="39">
        <v>26</v>
      </c>
      <c r="L60" s="39">
        <v>26</v>
      </c>
      <c r="M60" s="39">
        <v>26</v>
      </c>
      <c r="N60" s="39">
        <v>26</v>
      </c>
    </row>
    <row r="61" spans="1:14" ht="12.75">
      <c r="A61" s="39">
        <v>26</v>
      </c>
      <c r="B61" s="40" t="s">
        <v>102</v>
      </c>
      <c r="C61" s="39">
        <v>1995</v>
      </c>
      <c r="D61" s="39" t="s">
        <v>66</v>
      </c>
      <c r="E61" s="41" t="s">
        <v>97</v>
      </c>
      <c r="F61" s="39">
        <v>0</v>
      </c>
      <c r="G61" s="39">
        <v>0</v>
      </c>
      <c r="H61" s="39">
        <v>26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</row>
    <row r="62" spans="1:14" ht="12.75">
      <c r="A62" s="39">
        <v>26</v>
      </c>
      <c r="B62" s="40" t="s">
        <v>102</v>
      </c>
      <c r="C62" s="39">
        <v>1995</v>
      </c>
      <c r="D62" s="39" t="s">
        <v>65</v>
      </c>
      <c r="E62" s="41" t="s">
        <v>70</v>
      </c>
      <c r="F62" s="39">
        <v>0</v>
      </c>
      <c r="G62" s="39">
        <v>26</v>
      </c>
      <c r="H62" s="39">
        <v>26</v>
      </c>
      <c r="I62" s="39">
        <v>26</v>
      </c>
      <c r="J62" s="39">
        <v>26</v>
      </c>
      <c r="K62" s="39">
        <v>26</v>
      </c>
      <c r="L62" s="39">
        <v>26</v>
      </c>
      <c r="M62" s="39">
        <v>26</v>
      </c>
      <c r="N62" s="39">
        <v>26</v>
      </c>
    </row>
    <row r="63" spans="1:14" ht="12.75">
      <c r="A63" s="39">
        <v>26</v>
      </c>
      <c r="B63" s="40" t="s">
        <v>102</v>
      </c>
      <c r="C63" s="39">
        <v>1995</v>
      </c>
      <c r="D63" s="39" t="s">
        <v>67</v>
      </c>
      <c r="E63" s="41" t="s">
        <v>70</v>
      </c>
      <c r="F63" s="39">
        <v>0</v>
      </c>
      <c r="G63" s="39">
        <v>0</v>
      </c>
      <c r="H63" s="39">
        <v>7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</row>
    <row r="64" spans="1:14" ht="12.75">
      <c r="A64" s="39">
        <v>26</v>
      </c>
      <c r="B64" s="40" t="s">
        <v>102</v>
      </c>
      <c r="C64" s="39">
        <v>1995</v>
      </c>
      <c r="D64" s="39" t="s">
        <v>65</v>
      </c>
      <c r="E64" s="41" t="s">
        <v>101</v>
      </c>
      <c r="F64" s="39">
        <v>0</v>
      </c>
      <c r="G64" s="39">
        <v>0</v>
      </c>
      <c r="H64" s="39">
        <v>26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</row>
    <row r="65" spans="1:14" ht="12.75">
      <c r="A65" s="39">
        <v>26</v>
      </c>
      <c r="B65" s="40" t="s">
        <v>102</v>
      </c>
      <c r="C65" s="39">
        <v>1995</v>
      </c>
      <c r="D65" s="39" t="s">
        <v>67</v>
      </c>
      <c r="E65" s="41" t="s">
        <v>101</v>
      </c>
      <c r="F65" s="39">
        <v>0</v>
      </c>
      <c r="G65" s="39">
        <v>0</v>
      </c>
      <c r="H65" s="39">
        <v>7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</row>
    <row r="66" spans="1:14" ht="12.75">
      <c r="A66" s="39">
        <v>26</v>
      </c>
      <c r="B66" s="40" t="s">
        <v>102</v>
      </c>
      <c r="C66" s="39">
        <v>1995</v>
      </c>
      <c r="D66" s="39" t="s">
        <v>65</v>
      </c>
      <c r="E66" s="41" t="s">
        <v>104</v>
      </c>
      <c r="F66" s="39">
        <v>0</v>
      </c>
      <c r="G66" s="39">
        <v>0</v>
      </c>
      <c r="H66" s="39">
        <v>26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</row>
    <row r="67" spans="1:14" ht="12.75">
      <c r="A67" s="39">
        <v>26</v>
      </c>
      <c r="B67" s="40" t="s">
        <v>102</v>
      </c>
      <c r="C67" s="39">
        <v>1995</v>
      </c>
      <c r="D67" s="39" t="s">
        <v>67</v>
      </c>
      <c r="E67" s="41" t="s">
        <v>104</v>
      </c>
      <c r="F67" s="39">
        <v>0</v>
      </c>
      <c r="G67" s="39">
        <v>0</v>
      </c>
      <c r="H67" s="39">
        <v>7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</row>
    <row r="68" spans="1:14" ht="12.75">
      <c r="A68" s="39">
        <v>26</v>
      </c>
      <c r="B68" s="40" t="s">
        <v>102</v>
      </c>
      <c r="C68" s="39">
        <v>1995</v>
      </c>
      <c r="D68" s="39" t="s">
        <v>65</v>
      </c>
      <c r="E68" s="41" t="s">
        <v>99</v>
      </c>
      <c r="F68" s="39">
        <v>0</v>
      </c>
      <c r="G68" s="39">
        <v>26</v>
      </c>
      <c r="H68" s="39">
        <v>26</v>
      </c>
      <c r="I68" s="39">
        <v>26</v>
      </c>
      <c r="J68" s="39">
        <v>26</v>
      </c>
      <c r="K68" s="39">
        <v>26</v>
      </c>
      <c r="L68" s="39">
        <v>26</v>
      </c>
      <c r="M68" s="39">
        <v>26</v>
      </c>
      <c r="N68" s="39">
        <v>26</v>
      </c>
    </row>
    <row r="69" spans="1:14" ht="13.5" thickBot="1">
      <c r="A69" s="39">
        <v>26</v>
      </c>
      <c r="B69" s="40" t="s">
        <v>102</v>
      </c>
      <c r="C69" s="71">
        <v>1995</v>
      </c>
      <c r="D69" s="39" t="s">
        <v>66</v>
      </c>
      <c r="E69" s="41" t="s">
        <v>99</v>
      </c>
      <c r="F69" s="39">
        <v>0</v>
      </c>
      <c r="G69" s="39">
        <v>0</v>
      </c>
      <c r="H69" s="39">
        <v>26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</row>
    <row r="70" spans="1:14" ht="13.5" thickBot="1">
      <c r="A70" s="39">
        <v>26</v>
      </c>
      <c r="B70" s="70" t="s">
        <v>102</v>
      </c>
      <c r="C70" s="64">
        <v>1996</v>
      </c>
      <c r="D70" s="67" t="s">
        <v>65</v>
      </c>
      <c r="E70" s="41" t="s">
        <v>96</v>
      </c>
      <c r="F70" s="39">
        <v>0</v>
      </c>
      <c r="G70" s="39">
        <v>26</v>
      </c>
      <c r="H70" s="39">
        <v>26</v>
      </c>
      <c r="I70" s="39">
        <v>26</v>
      </c>
      <c r="J70" s="39">
        <v>26</v>
      </c>
      <c r="K70" s="39">
        <v>26</v>
      </c>
      <c r="L70" s="39">
        <v>26</v>
      </c>
      <c r="M70" s="39">
        <v>26</v>
      </c>
      <c r="N70" s="39">
        <v>26</v>
      </c>
    </row>
    <row r="71" spans="1:14" ht="12.75">
      <c r="A71" s="39">
        <v>26</v>
      </c>
      <c r="B71" s="40" t="s">
        <v>102</v>
      </c>
      <c r="C71" s="33">
        <v>1996</v>
      </c>
      <c r="D71" s="39" t="s">
        <v>65</v>
      </c>
      <c r="E71" s="41" t="s">
        <v>100</v>
      </c>
      <c r="F71" s="39">
        <v>0</v>
      </c>
      <c r="G71" s="39">
        <v>26</v>
      </c>
      <c r="H71" s="39">
        <v>26</v>
      </c>
      <c r="I71" s="39">
        <v>26</v>
      </c>
      <c r="J71" s="39">
        <v>26</v>
      </c>
      <c r="K71" s="39">
        <v>26</v>
      </c>
      <c r="L71" s="39">
        <v>26</v>
      </c>
      <c r="M71" s="39">
        <v>26</v>
      </c>
      <c r="N71" s="39">
        <v>26</v>
      </c>
    </row>
    <row r="72" spans="1:14" ht="12.75">
      <c r="A72" s="39">
        <v>26</v>
      </c>
      <c r="B72" s="40" t="s">
        <v>102</v>
      </c>
      <c r="C72" s="39">
        <v>1996</v>
      </c>
      <c r="D72" s="39" t="s">
        <v>65</v>
      </c>
      <c r="E72" s="41" t="s">
        <v>68</v>
      </c>
      <c r="F72" s="39">
        <v>0</v>
      </c>
      <c r="G72" s="39">
        <v>26</v>
      </c>
      <c r="H72" s="39">
        <v>26</v>
      </c>
      <c r="I72" s="39">
        <v>26</v>
      </c>
      <c r="J72" s="39">
        <v>26</v>
      </c>
      <c r="K72" s="39">
        <v>26</v>
      </c>
      <c r="L72" s="39">
        <v>26</v>
      </c>
      <c r="M72" s="39">
        <v>26</v>
      </c>
      <c r="N72" s="39">
        <v>26</v>
      </c>
    </row>
    <row r="73" spans="1:14" ht="12.75">
      <c r="A73" s="39">
        <v>26</v>
      </c>
      <c r="B73" s="40" t="s">
        <v>102</v>
      </c>
      <c r="C73" s="39">
        <v>1996</v>
      </c>
      <c r="D73" s="39" t="s">
        <v>65</v>
      </c>
      <c r="E73" s="41" t="s">
        <v>69</v>
      </c>
      <c r="F73" s="39">
        <v>0</v>
      </c>
      <c r="G73" s="39">
        <v>26</v>
      </c>
      <c r="H73" s="39">
        <v>26</v>
      </c>
      <c r="I73" s="39">
        <v>26</v>
      </c>
      <c r="J73" s="39">
        <v>26</v>
      </c>
      <c r="K73" s="39">
        <v>26</v>
      </c>
      <c r="L73" s="39">
        <v>26</v>
      </c>
      <c r="M73" s="39">
        <v>26</v>
      </c>
      <c r="N73" s="39">
        <v>26</v>
      </c>
    </row>
    <row r="74" spans="1:14" ht="12.75">
      <c r="A74" s="39">
        <v>0</v>
      </c>
      <c r="B74" s="40" t="s">
        <v>102</v>
      </c>
      <c r="C74" s="39">
        <v>1996</v>
      </c>
      <c r="D74" s="39" t="s">
        <v>67</v>
      </c>
      <c r="E74" s="41" t="s">
        <v>69</v>
      </c>
      <c r="F74" s="39">
        <v>0</v>
      </c>
      <c r="G74" s="39">
        <v>0</v>
      </c>
      <c r="H74" s="39">
        <v>18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</row>
    <row r="75" spans="1:14" ht="12.75">
      <c r="A75" s="39">
        <v>26</v>
      </c>
      <c r="B75" s="40" t="s">
        <v>102</v>
      </c>
      <c r="C75" s="39">
        <v>1996</v>
      </c>
      <c r="D75" s="39" t="s">
        <v>65</v>
      </c>
      <c r="E75" s="41" t="s">
        <v>98</v>
      </c>
      <c r="F75" s="39">
        <v>0</v>
      </c>
      <c r="G75" s="39">
        <v>26</v>
      </c>
      <c r="H75" s="39">
        <v>26</v>
      </c>
      <c r="I75" s="39">
        <v>26</v>
      </c>
      <c r="J75" s="39">
        <v>26</v>
      </c>
      <c r="K75" s="39">
        <v>26</v>
      </c>
      <c r="L75" s="39">
        <v>26</v>
      </c>
      <c r="M75" s="39">
        <v>26</v>
      </c>
      <c r="N75" s="39">
        <v>26</v>
      </c>
    </row>
    <row r="76" spans="1:14" ht="12.75">
      <c r="A76" s="39">
        <v>26</v>
      </c>
      <c r="B76" s="40" t="s">
        <v>102</v>
      </c>
      <c r="C76" s="39">
        <v>1996</v>
      </c>
      <c r="D76" s="39" t="s">
        <v>67</v>
      </c>
      <c r="E76" s="41" t="s">
        <v>98</v>
      </c>
      <c r="F76" s="39">
        <v>0</v>
      </c>
      <c r="G76" s="39">
        <v>0</v>
      </c>
      <c r="H76" s="39">
        <v>18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</row>
    <row r="77" spans="1:14" ht="12.75">
      <c r="A77" s="39">
        <v>26</v>
      </c>
      <c r="B77" s="40" t="s">
        <v>102</v>
      </c>
      <c r="C77" s="39">
        <v>1996</v>
      </c>
      <c r="D77" s="39" t="s">
        <v>65</v>
      </c>
      <c r="E77" s="41" t="s">
        <v>97</v>
      </c>
      <c r="F77" s="39">
        <v>0</v>
      </c>
      <c r="G77" s="39">
        <v>26</v>
      </c>
      <c r="H77" s="39">
        <v>26</v>
      </c>
      <c r="I77" s="39">
        <v>26</v>
      </c>
      <c r="J77" s="39">
        <v>26</v>
      </c>
      <c r="K77" s="39">
        <v>26</v>
      </c>
      <c r="L77" s="39">
        <v>26</v>
      </c>
      <c r="M77" s="39">
        <v>26</v>
      </c>
      <c r="N77" s="39">
        <v>26</v>
      </c>
    </row>
    <row r="78" spans="1:14" ht="12.75">
      <c r="A78" s="39">
        <v>26</v>
      </c>
      <c r="B78" s="40" t="s">
        <v>102</v>
      </c>
      <c r="C78" s="39">
        <v>1996</v>
      </c>
      <c r="D78" s="39" t="s">
        <v>66</v>
      </c>
      <c r="E78" s="41" t="s">
        <v>97</v>
      </c>
      <c r="F78" s="39">
        <v>0</v>
      </c>
      <c r="G78" s="39">
        <v>0</v>
      </c>
      <c r="H78" s="39">
        <v>25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</row>
    <row r="79" spans="1:14" ht="12.75">
      <c r="A79" s="39">
        <v>26</v>
      </c>
      <c r="B79" s="40" t="s">
        <v>102</v>
      </c>
      <c r="C79" s="39">
        <v>1996</v>
      </c>
      <c r="D79" s="39" t="s">
        <v>65</v>
      </c>
      <c r="E79" s="41" t="s">
        <v>70</v>
      </c>
      <c r="F79" s="39">
        <v>0</v>
      </c>
      <c r="G79" s="39">
        <v>26</v>
      </c>
      <c r="H79" s="39">
        <v>26</v>
      </c>
      <c r="I79" s="39">
        <v>26</v>
      </c>
      <c r="J79" s="39">
        <v>26</v>
      </c>
      <c r="K79" s="39">
        <v>26</v>
      </c>
      <c r="L79" s="39">
        <v>26</v>
      </c>
      <c r="M79" s="39">
        <v>26</v>
      </c>
      <c r="N79" s="39">
        <v>26</v>
      </c>
    </row>
    <row r="80" spans="1:14" ht="12.75">
      <c r="A80" s="39">
        <v>26</v>
      </c>
      <c r="B80" s="40" t="s">
        <v>102</v>
      </c>
      <c r="C80" s="39">
        <v>1996</v>
      </c>
      <c r="D80" s="39" t="s">
        <v>67</v>
      </c>
      <c r="E80" s="41" t="s">
        <v>70</v>
      </c>
      <c r="F80" s="39">
        <v>0</v>
      </c>
      <c r="G80" s="39">
        <v>0</v>
      </c>
      <c r="H80" s="39">
        <v>18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</row>
    <row r="81" spans="1:14" ht="12.75">
      <c r="A81" s="39">
        <v>26</v>
      </c>
      <c r="B81" s="40" t="s">
        <v>102</v>
      </c>
      <c r="C81" s="39">
        <v>1996</v>
      </c>
      <c r="D81" s="39" t="s">
        <v>65</v>
      </c>
      <c r="E81" s="41" t="s">
        <v>101</v>
      </c>
      <c r="F81" s="39">
        <v>0</v>
      </c>
      <c r="G81" s="39">
        <v>0</v>
      </c>
      <c r="H81" s="39">
        <v>26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</row>
    <row r="82" spans="1:14" ht="12.75">
      <c r="A82" s="39">
        <v>26</v>
      </c>
      <c r="B82" s="40" t="s">
        <v>102</v>
      </c>
      <c r="C82" s="39">
        <v>1996</v>
      </c>
      <c r="D82" s="39" t="s">
        <v>67</v>
      </c>
      <c r="E82" s="41" t="s">
        <v>101</v>
      </c>
      <c r="F82" s="39">
        <v>0</v>
      </c>
      <c r="G82" s="39">
        <v>0</v>
      </c>
      <c r="H82" s="39">
        <v>18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</row>
    <row r="83" spans="1:14" ht="12.75">
      <c r="A83" s="39">
        <v>26</v>
      </c>
      <c r="B83" s="40" t="s">
        <v>102</v>
      </c>
      <c r="C83" s="39">
        <v>1996</v>
      </c>
      <c r="D83" s="39" t="s">
        <v>65</v>
      </c>
      <c r="E83" s="41" t="s">
        <v>104</v>
      </c>
      <c r="F83" s="39">
        <v>0</v>
      </c>
      <c r="G83" s="39">
        <v>0</v>
      </c>
      <c r="H83" s="39">
        <v>26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</row>
    <row r="84" spans="1:14" ht="12.75">
      <c r="A84" s="39">
        <v>26</v>
      </c>
      <c r="B84" s="40" t="s">
        <v>102</v>
      </c>
      <c r="C84" s="39">
        <v>1996</v>
      </c>
      <c r="D84" s="39" t="s">
        <v>67</v>
      </c>
      <c r="E84" s="41" t="s">
        <v>104</v>
      </c>
      <c r="F84" s="39">
        <v>0</v>
      </c>
      <c r="G84" s="39">
        <v>0</v>
      </c>
      <c r="H84" s="39">
        <v>18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</row>
    <row r="85" spans="1:14" ht="12.75">
      <c r="A85" s="39">
        <v>26</v>
      </c>
      <c r="B85" s="40" t="s">
        <v>102</v>
      </c>
      <c r="C85" s="39">
        <v>1996</v>
      </c>
      <c r="D85" s="39" t="s">
        <v>65</v>
      </c>
      <c r="E85" s="41" t="s">
        <v>99</v>
      </c>
      <c r="F85" s="39">
        <v>0</v>
      </c>
      <c r="G85" s="39">
        <v>26</v>
      </c>
      <c r="H85" s="39">
        <v>26</v>
      </c>
      <c r="I85" s="39">
        <v>25</v>
      </c>
      <c r="J85" s="39">
        <v>25</v>
      </c>
      <c r="K85" s="39">
        <v>25</v>
      </c>
      <c r="L85" s="39">
        <v>25</v>
      </c>
      <c r="M85" s="39">
        <v>25</v>
      </c>
      <c r="N85" s="39">
        <v>25</v>
      </c>
    </row>
    <row r="86" spans="1:14" ht="13.5" thickBot="1">
      <c r="A86" s="39">
        <v>26</v>
      </c>
      <c r="B86" s="40" t="s">
        <v>102</v>
      </c>
      <c r="C86" s="71">
        <v>1996</v>
      </c>
      <c r="D86" s="39" t="s">
        <v>66</v>
      </c>
      <c r="E86" s="41" t="s">
        <v>99</v>
      </c>
      <c r="F86" s="39">
        <v>0</v>
      </c>
      <c r="G86" s="39">
        <v>0</v>
      </c>
      <c r="H86" s="39">
        <v>25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</row>
    <row r="87" spans="1:14" ht="13.5" thickBot="1">
      <c r="A87" s="39">
        <v>25</v>
      </c>
      <c r="B87" s="70" t="s">
        <v>102</v>
      </c>
      <c r="C87" s="64">
        <v>1997</v>
      </c>
      <c r="D87" s="67" t="s">
        <v>65</v>
      </c>
      <c r="E87" s="41" t="s">
        <v>96</v>
      </c>
      <c r="F87" s="39">
        <v>0</v>
      </c>
      <c r="G87" s="39">
        <v>25</v>
      </c>
      <c r="H87" s="39">
        <v>25</v>
      </c>
      <c r="I87" s="39">
        <v>25</v>
      </c>
      <c r="J87" s="39">
        <v>25</v>
      </c>
      <c r="K87" s="39">
        <v>25</v>
      </c>
      <c r="L87" s="39">
        <v>25</v>
      </c>
      <c r="M87" s="39">
        <v>25</v>
      </c>
      <c r="N87" s="39">
        <v>25</v>
      </c>
    </row>
    <row r="88" spans="1:14" ht="12.75">
      <c r="A88" s="39">
        <v>25</v>
      </c>
      <c r="B88" s="40" t="s">
        <v>102</v>
      </c>
      <c r="C88" s="33">
        <v>1997</v>
      </c>
      <c r="D88" s="39" t="s">
        <v>65</v>
      </c>
      <c r="E88" s="41" t="s">
        <v>100</v>
      </c>
      <c r="F88" s="39">
        <v>0</v>
      </c>
      <c r="G88" s="39">
        <v>25</v>
      </c>
      <c r="H88" s="39">
        <v>25</v>
      </c>
      <c r="I88" s="39">
        <v>25</v>
      </c>
      <c r="J88" s="39">
        <v>25</v>
      </c>
      <c r="K88" s="39">
        <v>25</v>
      </c>
      <c r="L88" s="39">
        <v>25</v>
      </c>
      <c r="M88" s="39">
        <v>25</v>
      </c>
      <c r="N88" s="39">
        <v>25</v>
      </c>
    </row>
    <row r="89" spans="1:14" ht="12.75">
      <c r="A89" s="39">
        <v>25</v>
      </c>
      <c r="B89" s="40" t="s">
        <v>102</v>
      </c>
      <c r="C89" s="39">
        <v>1997</v>
      </c>
      <c r="D89" s="39" t="s">
        <v>65</v>
      </c>
      <c r="E89" s="41" t="s">
        <v>68</v>
      </c>
      <c r="F89" s="39">
        <v>0</v>
      </c>
      <c r="G89" s="39">
        <v>25</v>
      </c>
      <c r="H89" s="39">
        <v>25</v>
      </c>
      <c r="I89" s="39">
        <v>25</v>
      </c>
      <c r="J89" s="39">
        <v>25</v>
      </c>
      <c r="K89" s="39">
        <v>25</v>
      </c>
      <c r="L89" s="39">
        <v>25</v>
      </c>
      <c r="M89" s="39">
        <v>25</v>
      </c>
      <c r="N89" s="39">
        <v>25</v>
      </c>
    </row>
    <row r="90" spans="1:14" ht="12.75">
      <c r="A90" s="39">
        <v>26</v>
      </c>
      <c r="B90" s="40" t="s">
        <v>102</v>
      </c>
      <c r="C90" s="39">
        <v>1997</v>
      </c>
      <c r="D90" s="39" t="s">
        <v>65</v>
      </c>
      <c r="E90" s="41" t="s">
        <v>69</v>
      </c>
      <c r="F90" s="39">
        <v>0</v>
      </c>
      <c r="G90" s="39">
        <v>26</v>
      </c>
      <c r="H90" s="39">
        <v>26</v>
      </c>
      <c r="I90" s="39">
        <v>26</v>
      </c>
      <c r="J90" s="39">
        <v>26</v>
      </c>
      <c r="K90" s="39">
        <v>26</v>
      </c>
      <c r="L90" s="39">
        <v>26</v>
      </c>
      <c r="M90" s="39">
        <v>26</v>
      </c>
      <c r="N90" s="39">
        <v>26</v>
      </c>
    </row>
    <row r="91" spans="1:14" ht="12.75">
      <c r="A91" s="39">
        <v>26</v>
      </c>
      <c r="B91" s="40" t="s">
        <v>102</v>
      </c>
      <c r="C91" s="39">
        <v>1997</v>
      </c>
      <c r="D91" s="39" t="s">
        <v>67</v>
      </c>
      <c r="E91" s="41" t="s">
        <v>69</v>
      </c>
      <c r="F91" s="39">
        <v>0</v>
      </c>
      <c r="G91" s="39">
        <v>0</v>
      </c>
      <c r="H91" s="39">
        <v>12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</row>
    <row r="92" spans="1:14" ht="12.75">
      <c r="A92" s="39">
        <v>26</v>
      </c>
      <c r="B92" s="40" t="s">
        <v>102</v>
      </c>
      <c r="C92" s="39">
        <v>1997</v>
      </c>
      <c r="D92" s="39" t="s">
        <v>65</v>
      </c>
      <c r="E92" s="41" t="s">
        <v>98</v>
      </c>
      <c r="F92" s="39">
        <v>0</v>
      </c>
      <c r="G92" s="39">
        <v>26</v>
      </c>
      <c r="H92" s="39">
        <v>25</v>
      </c>
      <c r="I92" s="39">
        <v>25</v>
      </c>
      <c r="J92" s="39">
        <v>25</v>
      </c>
      <c r="K92" s="39">
        <v>25</v>
      </c>
      <c r="L92" s="39">
        <v>25</v>
      </c>
      <c r="M92" s="39">
        <v>25</v>
      </c>
      <c r="N92" s="39">
        <v>25</v>
      </c>
    </row>
    <row r="93" spans="1:14" ht="12.75">
      <c r="A93" s="39">
        <v>26</v>
      </c>
      <c r="B93" s="40" t="s">
        <v>102</v>
      </c>
      <c r="C93" s="39">
        <v>1997</v>
      </c>
      <c r="D93" s="39" t="s">
        <v>67</v>
      </c>
      <c r="E93" s="41" t="s">
        <v>98</v>
      </c>
      <c r="F93" s="39">
        <v>0</v>
      </c>
      <c r="G93" s="39">
        <v>0</v>
      </c>
      <c r="H93" s="39">
        <v>13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</row>
    <row r="94" spans="1:14" ht="12.75">
      <c r="A94" s="39">
        <v>26</v>
      </c>
      <c r="B94" s="40" t="s">
        <v>102</v>
      </c>
      <c r="C94" s="39">
        <v>1997</v>
      </c>
      <c r="D94" s="39" t="s">
        <v>65</v>
      </c>
      <c r="E94" s="41" t="s">
        <v>97</v>
      </c>
      <c r="F94" s="39">
        <v>0</v>
      </c>
      <c r="G94" s="39">
        <v>26</v>
      </c>
      <c r="H94" s="39">
        <v>25</v>
      </c>
      <c r="I94" s="39">
        <v>25</v>
      </c>
      <c r="J94" s="39">
        <v>25</v>
      </c>
      <c r="K94" s="39">
        <v>25</v>
      </c>
      <c r="L94" s="39">
        <v>25</v>
      </c>
      <c r="M94" s="39">
        <v>25</v>
      </c>
      <c r="N94" s="39">
        <v>25</v>
      </c>
    </row>
    <row r="95" spans="1:14" ht="12.75">
      <c r="A95" s="39">
        <v>26</v>
      </c>
      <c r="B95" s="40" t="s">
        <v>102</v>
      </c>
      <c r="C95" s="39">
        <v>1997</v>
      </c>
      <c r="D95" s="39" t="s">
        <v>66</v>
      </c>
      <c r="E95" s="41" t="s">
        <v>97</v>
      </c>
      <c r="F95" s="39">
        <v>0</v>
      </c>
      <c r="G95" s="39">
        <v>0</v>
      </c>
      <c r="H95" s="39">
        <v>25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</row>
    <row r="96" spans="1:14" ht="12.75">
      <c r="A96" s="39">
        <v>26</v>
      </c>
      <c r="B96" s="40" t="s">
        <v>102</v>
      </c>
      <c r="C96" s="39">
        <v>1997</v>
      </c>
      <c r="D96" s="39" t="s">
        <v>65</v>
      </c>
      <c r="E96" s="41" t="s">
        <v>70</v>
      </c>
      <c r="F96" s="39">
        <v>0</v>
      </c>
      <c r="G96" s="39">
        <v>26</v>
      </c>
      <c r="H96" s="39">
        <v>25</v>
      </c>
      <c r="I96" s="39">
        <v>25</v>
      </c>
      <c r="J96" s="39">
        <v>25</v>
      </c>
      <c r="K96" s="39">
        <v>25</v>
      </c>
      <c r="L96" s="39">
        <v>25</v>
      </c>
      <c r="M96" s="39">
        <v>25</v>
      </c>
      <c r="N96" s="39">
        <v>25</v>
      </c>
    </row>
    <row r="97" spans="1:14" ht="12.75">
      <c r="A97" s="39">
        <v>26</v>
      </c>
      <c r="B97" s="40" t="s">
        <v>102</v>
      </c>
      <c r="C97" s="39">
        <v>1997</v>
      </c>
      <c r="D97" s="39" t="s">
        <v>67</v>
      </c>
      <c r="E97" s="41" t="s">
        <v>70</v>
      </c>
      <c r="F97" s="39">
        <v>0</v>
      </c>
      <c r="G97" s="39">
        <v>0</v>
      </c>
      <c r="H97" s="39">
        <v>12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</row>
    <row r="98" spans="1:14" ht="12.75">
      <c r="A98" s="39">
        <v>26</v>
      </c>
      <c r="B98" s="40" t="s">
        <v>102</v>
      </c>
      <c r="C98" s="39">
        <v>1997</v>
      </c>
      <c r="D98" s="39" t="s">
        <v>65</v>
      </c>
      <c r="E98" s="41" t="s">
        <v>101</v>
      </c>
      <c r="F98" s="39">
        <v>0</v>
      </c>
      <c r="G98" s="39">
        <v>0</v>
      </c>
      <c r="H98" s="39">
        <v>25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</row>
    <row r="99" spans="1:14" ht="12.75">
      <c r="A99" s="39">
        <v>26</v>
      </c>
      <c r="B99" s="40" t="s">
        <v>102</v>
      </c>
      <c r="C99" s="39">
        <v>1997</v>
      </c>
      <c r="D99" s="39" t="s">
        <v>67</v>
      </c>
      <c r="E99" s="41" t="s">
        <v>101</v>
      </c>
      <c r="F99" s="39">
        <v>0</v>
      </c>
      <c r="G99" s="39">
        <v>0</v>
      </c>
      <c r="H99" s="39">
        <v>12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</row>
    <row r="100" spans="1:14" ht="12.75">
      <c r="A100" s="39">
        <v>26</v>
      </c>
      <c r="B100" s="40" t="s">
        <v>102</v>
      </c>
      <c r="C100" s="39">
        <v>1997</v>
      </c>
      <c r="D100" s="39" t="s">
        <v>65</v>
      </c>
      <c r="E100" s="41" t="s">
        <v>104</v>
      </c>
      <c r="F100" s="39">
        <v>0</v>
      </c>
      <c r="G100" s="39">
        <v>0</v>
      </c>
      <c r="H100" s="39">
        <v>25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</row>
    <row r="101" spans="1:14" ht="12.75">
      <c r="A101" s="39">
        <v>26</v>
      </c>
      <c r="B101" s="40" t="s">
        <v>102</v>
      </c>
      <c r="C101" s="39">
        <v>1997</v>
      </c>
      <c r="D101" s="39" t="s">
        <v>67</v>
      </c>
      <c r="E101" s="41" t="s">
        <v>104</v>
      </c>
      <c r="F101" s="39">
        <v>0</v>
      </c>
      <c r="G101" s="39">
        <v>0</v>
      </c>
      <c r="H101" s="39">
        <v>12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</row>
    <row r="102" spans="1:14" ht="12.75">
      <c r="A102" s="39">
        <v>26</v>
      </c>
      <c r="B102" s="40" t="s">
        <v>102</v>
      </c>
      <c r="C102" s="39">
        <v>1997</v>
      </c>
      <c r="D102" s="39" t="s">
        <v>65</v>
      </c>
      <c r="E102" s="41" t="s">
        <v>99</v>
      </c>
      <c r="F102" s="39">
        <v>0</v>
      </c>
      <c r="G102" s="39">
        <v>26</v>
      </c>
      <c r="H102" s="39">
        <v>25</v>
      </c>
      <c r="I102" s="39">
        <v>25</v>
      </c>
      <c r="J102" s="39">
        <v>25</v>
      </c>
      <c r="K102" s="39">
        <v>25</v>
      </c>
      <c r="L102" s="39">
        <v>25</v>
      </c>
      <c r="M102" s="39">
        <v>25</v>
      </c>
      <c r="N102" s="39">
        <v>25</v>
      </c>
    </row>
    <row r="103" spans="1:14" ht="13.5" thickBot="1">
      <c r="A103" s="39">
        <v>26</v>
      </c>
      <c r="B103" s="40" t="s">
        <v>102</v>
      </c>
      <c r="C103" s="71">
        <v>1997</v>
      </c>
      <c r="D103" s="39" t="s">
        <v>66</v>
      </c>
      <c r="E103" s="41" t="s">
        <v>99</v>
      </c>
      <c r="F103" s="39">
        <v>0</v>
      </c>
      <c r="G103" s="39">
        <v>0</v>
      </c>
      <c r="H103" s="39">
        <v>25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</row>
    <row r="104" spans="1:14" ht="13.5" thickBot="1">
      <c r="A104" s="39">
        <v>25</v>
      </c>
      <c r="B104" s="70" t="s">
        <v>102</v>
      </c>
      <c r="C104" s="64">
        <v>1998</v>
      </c>
      <c r="D104" s="67" t="s">
        <v>65</v>
      </c>
      <c r="E104" s="41" t="s">
        <v>96</v>
      </c>
      <c r="F104" s="39">
        <v>0</v>
      </c>
      <c r="G104" s="39">
        <v>25</v>
      </c>
      <c r="H104" s="39">
        <v>25</v>
      </c>
      <c r="I104" s="39">
        <v>25</v>
      </c>
      <c r="J104" s="39">
        <v>25</v>
      </c>
      <c r="K104" s="39">
        <v>25</v>
      </c>
      <c r="L104" s="39">
        <v>25</v>
      </c>
      <c r="M104" s="39">
        <v>25</v>
      </c>
      <c r="N104" s="39">
        <v>25</v>
      </c>
    </row>
    <row r="105" spans="1:14" ht="12.75">
      <c r="A105" s="39">
        <v>25</v>
      </c>
      <c r="B105" s="40" t="s">
        <v>102</v>
      </c>
      <c r="C105" s="33">
        <v>1998</v>
      </c>
      <c r="D105" s="39" t="s">
        <v>65</v>
      </c>
      <c r="E105" s="41" t="s">
        <v>100</v>
      </c>
      <c r="F105" s="39">
        <v>0</v>
      </c>
      <c r="G105" s="39">
        <v>25</v>
      </c>
      <c r="H105" s="39">
        <v>25</v>
      </c>
      <c r="I105" s="39">
        <v>25</v>
      </c>
      <c r="J105" s="39">
        <v>25</v>
      </c>
      <c r="K105" s="39">
        <v>25</v>
      </c>
      <c r="L105" s="39">
        <v>25</v>
      </c>
      <c r="M105" s="39">
        <v>25</v>
      </c>
      <c r="N105" s="39">
        <v>25</v>
      </c>
    </row>
    <row r="106" spans="1:14" ht="12.75">
      <c r="A106" s="39">
        <v>25</v>
      </c>
      <c r="B106" s="40" t="s">
        <v>102</v>
      </c>
      <c r="C106" s="39">
        <v>1998</v>
      </c>
      <c r="D106" s="39" t="s">
        <v>65</v>
      </c>
      <c r="E106" s="41" t="s">
        <v>68</v>
      </c>
      <c r="F106" s="39">
        <v>0</v>
      </c>
      <c r="G106" s="39">
        <v>25</v>
      </c>
      <c r="H106" s="39">
        <v>25</v>
      </c>
      <c r="I106" s="39">
        <v>25</v>
      </c>
      <c r="J106" s="39">
        <v>25</v>
      </c>
      <c r="K106" s="39">
        <v>25</v>
      </c>
      <c r="L106" s="39">
        <v>25</v>
      </c>
      <c r="M106" s="39">
        <v>25</v>
      </c>
      <c r="N106" s="39">
        <v>25</v>
      </c>
    </row>
    <row r="107" spans="1:14" ht="12.75">
      <c r="A107" s="39">
        <v>26</v>
      </c>
      <c r="B107" s="40" t="s">
        <v>102</v>
      </c>
      <c r="C107" s="39">
        <v>1998</v>
      </c>
      <c r="D107" s="39" t="s">
        <v>65</v>
      </c>
      <c r="E107" s="41" t="s">
        <v>69</v>
      </c>
      <c r="F107" s="39">
        <v>0</v>
      </c>
      <c r="G107" s="39">
        <v>26</v>
      </c>
      <c r="H107" s="39">
        <v>25</v>
      </c>
      <c r="I107" s="39">
        <v>25</v>
      </c>
      <c r="J107" s="39">
        <v>25</v>
      </c>
      <c r="K107" s="39">
        <v>25</v>
      </c>
      <c r="L107" s="39">
        <v>25</v>
      </c>
      <c r="M107" s="39">
        <v>25</v>
      </c>
      <c r="N107" s="39">
        <v>25</v>
      </c>
    </row>
    <row r="108" spans="1:14" ht="12.75">
      <c r="A108" s="39">
        <v>26</v>
      </c>
      <c r="B108" s="40" t="s">
        <v>102</v>
      </c>
      <c r="C108" s="39">
        <v>1998</v>
      </c>
      <c r="D108" s="39" t="s">
        <v>67</v>
      </c>
      <c r="E108" s="41" t="s">
        <v>69</v>
      </c>
      <c r="F108" s="39">
        <v>0</v>
      </c>
      <c r="G108" s="39">
        <v>0</v>
      </c>
      <c r="H108" s="39">
        <v>23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</row>
    <row r="109" spans="1:14" ht="12.75">
      <c r="A109" s="39">
        <v>26</v>
      </c>
      <c r="B109" s="40" t="s">
        <v>102</v>
      </c>
      <c r="C109" s="39">
        <v>1998</v>
      </c>
      <c r="D109" s="39" t="s">
        <v>65</v>
      </c>
      <c r="E109" s="41" t="s">
        <v>98</v>
      </c>
      <c r="F109" s="39">
        <v>0</v>
      </c>
      <c r="G109" s="39">
        <v>26</v>
      </c>
      <c r="H109" s="39">
        <v>25</v>
      </c>
      <c r="I109" s="39">
        <v>25</v>
      </c>
      <c r="J109" s="39">
        <v>25</v>
      </c>
      <c r="K109" s="39">
        <v>25</v>
      </c>
      <c r="L109" s="39">
        <v>25</v>
      </c>
      <c r="M109" s="39">
        <v>25</v>
      </c>
      <c r="N109" s="39">
        <v>25</v>
      </c>
    </row>
    <row r="110" spans="1:14" ht="12.75">
      <c r="A110" s="39">
        <v>26</v>
      </c>
      <c r="B110" s="40" t="s">
        <v>102</v>
      </c>
      <c r="C110" s="39">
        <v>1998</v>
      </c>
      <c r="D110" s="39" t="s">
        <v>67</v>
      </c>
      <c r="E110" s="41" t="s">
        <v>98</v>
      </c>
      <c r="F110" s="39">
        <v>0</v>
      </c>
      <c r="G110" s="39">
        <v>0</v>
      </c>
      <c r="H110" s="39">
        <v>23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</row>
    <row r="111" spans="1:14" ht="12.75">
      <c r="A111" s="39">
        <v>26</v>
      </c>
      <c r="B111" s="40" t="s">
        <v>102</v>
      </c>
      <c r="C111" s="39">
        <v>1998</v>
      </c>
      <c r="D111" s="39" t="s">
        <v>65</v>
      </c>
      <c r="E111" s="41" t="s">
        <v>97</v>
      </c>
      <c r="F111" s="39">
        <v>0</v>
      </c>
      <c r="G111" s="39">
        <v>26</v>
      </c>
      <c r="H111" s="39">
        <v>25</v>
      </c>
      <c r="I111" s="39">
        <v>25</v>
      </c>
      <c r="J111" s="39">
        <v>25</v>
      </c>
      <c r="K111" s="39">
        <v>25</v>
      </c>
      <c r="L111" s="39">
        <v>25</v>
      </c>
      <c r="M111" s="39">
        <v>25</v>
      </c>
      <c r="N111" s="39">
        <v>25</v>
      </c>
    </row>
    <row r="112" spans="1:14" ht="12.75">
      <c r="A112" s="39">
        <v>26</v>
      </c>
      <c r="B112" s="40" t="s">
        <v>102</v>
      </c>
      <c r="C112" s="39">
        <v>1998</v>
      </c>
      <c r="D112" s="39" t="s">
        <v>66</v>
      </c>
      <c r="E112" s="41" t="s">
        <v>97</v>
      </c>
      <c r="F112" s="39">
        <v>0</v>
      </c>
      <c r="G112" s="39">
        <v>0</v>
      </c>
      <c r="H112" s="39">
        <v>23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</row>
    <row r="113" spans="1:14" ht="12.75">
      <c r="A113" s="39">
        <v>26</v>
      </c>
      <c r="B113" s="40" t="s">
        <v>102</v>
      </c>
      <c r="C113" s="39">
        <v>1998</v>
      </c>
      <c r="D113" s="39" t="s">
        <v>65</v>
      </c>
      <c r="E113" s="41" t="s">
        <v>70</v>
      </c>
      <c r="F113" s="39">
        <v>0</v>
      </c>
      <c r="G113" s="39">
        <v>26</v>
      </c>
      <c r="H113" s="39">
        <v>25</v>
      </c>
      <c r="I113" s="39">
        <v>25</v>
      </c>
      <c r="J113" s="39">
        <v>25</v>
      </c>
      <c r="K113" s="39">
        <v>25</v>
      </c>
      <c r="L113" s="39">
        <v>25</v>
      </c>
      <c r="M113" s="39">
        <v>25</v>
      </c>
      <c r="N113" s="39">
        <v>25</v>
      </c>
    </row>
    <row r="114" spans="1:14" ht="12.75">
      <c r="A114" s="39">
        <v>26</v>
      </c>
      <c r="B114" s="40" t="s">
        <v>102</v>
      </c>
      <c r="C114" s="39">
        <v>1998</v>
      </c>
      <c r="D114" s="39" t="s">
        <v>67</v>
      </c>
      <c r="E114" s="41" t="s">
        <v>70</v>
      </c>
      <c r="F114" s="39">
        <v>0</v>
      </c>
      <c r="G114" s="39">
        <v>0</v>
      </c>
      <c r="H114" s="39">
        <v>23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</row>
    <row r="115" spans="1:14" ht="12.75">
      <c r="A115" s="39">
        <v>26</v>
      </c>
      <c r="B115" s="40" t="s">
        <v>102</v>
      </c>
      <c r="C115" s="39">
        <v>1998</v>
      </c>
      <c r="D115" s="39" t="s">
        <v>65</v>
      </c>
      <c r="E115" s="41" t="s">
        <v>101</v>
      </c>
      <c r="F115" s="39">
        <v>0</v>
      </c>
      <c r="G115" s="39">
        <v>0</v>
      </c>
      <c r="H115" s="39">
        <v>25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</row>
    <row r="116" spans="1:14" ht="12.75">
      <c r="A116" s="39">
        <v>26</v>
      </c>
      <c r="B116" s="40" t="s">
        <v>102</v>
      </c>
      <c r="C116" s="39">
        <v>1998</v>
      </c>
      <c r="D116" s="39" t="s">
        <v>67</v>
      </c>
      <c r="E116" s="41" t="s">
        <v>101</v>
      </c>
      <c r="F116" s="39">
        <v>0</v>
      </c>
      <c r="G116" s="39">
        <v>0</v>
      </c>
      <c r="H116" s="39">
        <v>23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</row>
    <row r="117" spans="1:14" ht="12.75">
      <c r="A117" s="39">
        <v>26</v>
      </c>
      <c r="B117" s="40" t="s">
        <v>102</v>
      </c>
      <c r="C117" s="39">
        <v>1998</v>
      </c>
      <c r="D117" s="39" t="s">
        <v>65</v>
      </c>
      <c r="E117" s="41" t="s">
        <v>104</v>
      </c>
      <c r="F117" s="39">
        <v>0</v>
      </c>
      <c r="G117" s="39">
        <v>0</v>
      </c>
      <c r="H117" s="39">
        <v>25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</row>
    <row r="118" spans="1:14" ht="12.75">
      <c r="A118" s="39">
        <v>26</v>
      </c>
      <c r="B118" s="40" t="s">
        <v>102</v>
      </c>
      <c r="C118" s="39">
        <v>1998</v>
      </c>
      <c r="D118" s="39" t="s">
        <v>67</v>
      </c>
      <c r="E118" s="41" t="s">
        <v>104</v>
      </c>
      <c r="F118" s="39">
        <v>0</v>
      </c>
      <c r="G118" s="39">
        <v>0</v>
      </c>
      <c r="H118" s="39">
        <v>23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</row>
    <row r="119" spans="1:14" ht="12.75">
      <c r="A119" s="39">
        <v>26</v>
      </c>
      <c r="B119" s="40" t="s">
        <v>102</v>
      </c>
      <c r="C119" s="39">
        <v>1998</v>
      </c>
      <c r="D119" s="39" t="s">
        <v>65</v>
      </c>
      <c r="E119" s="41" t="s">
        <v>99</v>
      </c>
      <c r="F119" s="39">
        <v>0</v>
      </c>
      <c r="G119" s="39">
        <v>26</v>
      </c>
      <c r="H119" s="39">
        <v>25</v>
      </c>
      <c r="I119" s="39">
        <v>25</v>
      </c>
      <c r="J119" s="39">
        <v>25</v>
      </c>
      <c r="K119" s="39">
        <v>25</v>
      </c>
      <c r="L119" s="39">
        <v>25</v>
      </c>
      <c r="M119" s="39">
        <v>25</v>
      </c>
      <c r="N119" s="39">
        <v>25</v>
      </c>
    </row>
    <row r="120" spans="1:14" ht="13.5" thickBot="1">
      <c r="A120" s="39">
        <v>26</v>
      </c>
      <c r="B120" s="40" t="s">
        <v>102</v>
      </c>
      <c r="C120" s="71">
        <v>1998</v>
      </c>
      <c r="D120" s="39" t="s">
        <v>66</v>
      </c>
      <c r="E120" s="41" t="s">
        <v>99</v>
      </c>
      <c r="F120" s="39">
        <v>0</v>
      </c>
      <c r="G120" s="39">
        <v>0</v>
      </c>
      <c r="H120" s="39">
        <v>23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</row>
    <row r="121" spans="1:14" ht="13.5" thickBot="1">
      <c r="A121" s="39">
        <v>0</v>
      </c>
      <c r="B121" s="70" t="s">
        <v>102</v>
      </c>
      <c r="C121" s="64">
        <v>1999</v>
      </c>
      <c r="D121" s="67" t="s">
        <v>65</v>
      </c>
      <c r="E121" s="41" t="s">
        <v>96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</row>
    <row r="122" spans="1:14" ht="12.75">
      <c r="A122" s="39">
        <v>0</v>
      </c>
      <c r="B122" s="40" t="s">
        <v>102</v>
      </c>
      <c r="C122" s="33">
        <v>1999</v>
      </c>
      <c r="D122" s="39" t="s">
        <v>65</v>
      </c>
      <c r="E122" s="41" t="s">
        <v>100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  <c r="K122" s="39">
        <v>0</v>
      </c>
      <c r="L122" s="39">
        <v>0</v>
      </c>
      <c r="M122" s="39">
        <v>0</v>
      </c>
      <c r="N122" s="39">
        <v>0</v>
      </c>
    </row>
    <row r="123" spans="1:14" ht="12.75">
      <c r="A123" s="39">
        <v>0</v>
      </c>
      <c r="B123" s="40" t="s">
        <v>102</v>
      </c>
      <c r="C123" s="39">
        <v>1999</v>
      </c>
      <c r="D123" s="39" t="s">
        <v>65</v>
      </c>
      <c r="E123" s="41" t="s">
        <v>68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</row>
    <row r="124" spans="1:14" ht="12.75">
      <c r="A124" s="39">
        <v>26</v>
      </c>
      <c r="B124" s="40" t="s">
        <v>102</v>
      </c>
      <c r="C124" s="39">
        <v>1999</v>
      </c>
      <c r="D124" s="39" t="s">
        <v>65</v>
      </c>
      <c r="E124" s="41" t="s">
        <v>69</v>
      </c>
      <c r="F124" s="39">
        <v>0</v>
      </c>
      <c r="G124" s="39">
        <v>26</v>
      </c>
      <c r="H124" s="39">
        <v>25</v>
      </c>
      <c r="I124" s="39">
        <v>25</v>
      </c>
      <c r="J124" s="39">
        <v>25</v>
      </c>
      <c r="K124" s="39">
        <v>25</v>
      </c>
      <c r="L124" s="39">
        <v>25</v>
      </c>
      <c r="M124" s="39">
        <v>25</v>
      </c>
      <c r="N124" s="39">
        <v>25</v>
      </c>
    </row>
    <row r="125" spans="1:14" ht="12.75">
      <c r="A125" s="39">
        <v>26</v>
      </c>
      <c r="B125" s="40" t="s">
        <v>102</v>
      </c>
      <c r="C125" s="39">
        <v>1999</v>
      </c>
      <c r="D125" s="39" t="s">
        <v>67</v>
      </c>
      <c r="E125" s="41" t="s">
        <v>69</v>
      </c>
      <c r="F125" s="39">
        <v>0</v>
      </c>
      <c r="G125" s="39">
        <v>0</v>
      </c>
      <c r="H125" s="39">
        <v>14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</row>
    <row r="126" spans="1:14" ht="12.75">
      <c r="A126" s="39">
        <v>26</v>
      </c>
      <c r="B126" s="40" t="s">
        <v>102</v>
      </c>
      <c r="C126" s="39">
        <v>1999</v>
      </c>
      <c r="D126" s="39" t="s">
        <v>65</v>
      </c>
      <c r="E126" s="41" t="s">
        <v>98</v>
      </c>
      <c r="F126" s="39">
        <v>0</v>
      </c>
      <c r="G126" s="39">
        <v>26</v>
      </c>
      <c r="H126" s="39">
        <v>25</v>
      </c>
      <c r="I126" s="39">
        <v>25</v>
      </c>
      <c r="J126" s="39">
        <v>25</v>
      </c>
      <c r="K126" s="39">
        <v>25</v>
      </c>
      <c r="L126" s="39">
        <v>25</v>
      </c>
      <c r="M126" s="39">
        <v>25</v>
      </c>
      <c r="N126" s="39">
        <v>25</v>
      </c>
    </row>
    <row r="127" spans="1:14" ht="12.75">
      <c r="A127" s="39">
        <v>26</v>
      </c>
      <c r="B127" s="40" t="s">
        <v>102</v>
      </c>
      <c r="C127" s="39">
        <v>1999</v>
      </c>
      <c r="D127" s="39" t="s">
        <v>67</v>
      </c>
      <c r="E127" s="41" t="s">
        <v>98</v>
      </c>
      <c r="F127" s="39">
        <v>0</v>
      </c>
      <c r="G127" s="39">
        <v>0</v>
      </c>
      <c r="H127" s="39">
        <v>15</v>
      </c>
      <c r="I127" s="39">
        <v>0</v>
      </c>
      <c r="J127" s="39">
        <v>0</v>
      </c>
      <c r="K127" s="39">
        <v>0</v>
      </c>
      <c r="L127" s="39">
        <v>0</v>
      </c>
      <c r="M127" s="39">
        <v>0</v>
      </c>
      <c r="N127" s="39">
        <v>0</v>
      </c>
    </row>
    <row r="128" spans="1:14" ht="12.75">
      <c r="A128" s="39">
        <v>26</v>
      </c>
      <c r="B128" s="40" t="s">
        <v>102</v>
      </c>
      <c r="C128" s="39">
        <v>1999</v>
      </c>
      <c r="D128" s="39" t="s">
        <v>65</v>
      </c>
      <c r="E128" s="41" t="s">
        <v>97</v>
      </c>
      <c r="F128" s="39">
        <v>0</v>
      </c>
      <c r="G128" s="39">
        <v>26</v>
      </c>
      <c r="H128" s="39">
        <v>25</v>
      </c>
      <c r="I128" s="39">
        <v>25</v>
      </c>
      <c r="J128" s="39">
        <v>25</v>
      </c>
      <c r="K128" s="39">
        <v>25</v>
      </c>
      <c r="L128" s="39">
        <v>25</v>
      </c>
      <c r="M128" s="39">
        <v>25</v>
      </c>
      <c r="N128" s="39">
        <v>25</v>
      </c>
    </row>
    <row r="129" spans="1:14" ht="12.75">
      <c r="A129" s="39">
        <v>26</v>
      </c>
      <c r="B129" s="40" t="s">
        <v>102</v>
      </c>
      <c r="C129" s="39">
        <v>1999</v>
      </c>
      <c r="D129" s="39" t="s">
        <v>66</v>
      </c>
      <c r="E129" s="41" t="s">
        <v>97</v>
      </c>
      <c r="F129" s="39">
        <v>0</v>
      </c>
      <c r="G129" s="39">
        <v>0</v>
      </c>
      <c r="H129" s="39">
        <v>25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</row>
    <row r="130" spans="1:14" ht="12.75">
      <c r="A130" s="39">
        <v>26</v>
      </c>
      <c r="B130" s="40" t="s">
        <v>102</v>
      </c>
      <c r="C130" s="39">
        <v>1999</v>
      </c>
      <c r="D130" s="39" t="s">
        <v>65</v>
      </c>
      <c r="E130" s="41" t="s">
        <v>70</v>
      </c>
      <c r="F130" s="39">
        <v>0</v>
      </c>
      <c r="G130" s="39">
        <v>26</v>
      </c>
      <c r="H130" s="39">
        <v>25</v>
      </c>
      <c r="I130" s="39">
        <v>25</v>
      </c>
      <c r="J130" s="39">
        <v>25</v>
      </c>
      <c r="K130" s="39">
        <v>25</v>
      </c>
      <c r="L130" s="39">
        <v>25</v>
      </c>
      <c r="M130" s="39">
        <v>25</v>
      </c>
      <c r="N130" s="39">
        <v>25</v>
      </c>
    </row>
    <row r="131" spans="1:14" ht="12.75">
      <c r="A131" s="39">
        <v>26</v>
      </c>
      <c r="B131" s="40" t="s">
        <v>102</v>
      </c>
      <c r="C131" s="39">
        <v>1999</v>
      </c>
      <c r="D131" s="39" t="s">
        <v>67</v>
      </c>
      <c r="E131" s="41" t="s">
        <v>70</v>
      </c>
      <c r="F131" s="39">
        <v>0</v>
      </c>
      <c r="G131" s="39">
        <v>0</v>
      </c>
      <c r="H131" s="39">
        <v>14</v>
      </c>
      <c r="I131" s="39">
        <v>0</v>
      </c>
      <c r="J131" s="39">
        <v>0</v>
      </c>
      <c r="K131" s="39">
        <v>0</v>
      </c>
      <c r="L131" s="39">
        <v>0</v>
      </c>
      <c r="M131" s="39">
        <v>0</v>
      </c>
      <c r="N131" s="39">
        <v>0</v>
      </c>
    </row>
    <row r="132" spans="1:14" ht="12.75">
      <c r="A132" s="39">
        <v>26</v>
      </c>
      <c r="B132" s="40" t="s">
        <v>102</v>
      </c>
      <c r="C132" s="39">
        <v>1999</v>
      </c>
      <c r="D132" s="39" t="s">
        <v>65</v>
      </c>
      <c r="E132" s="41" t="s">
        <v>101</v>
      </c>
      <c r="F132" s="39">
        <v>0</v>
      </c>
      <c r="G132" s="39">
        <v>0</v>
      </c>
      <c r="H132" s="39">
        <v>25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</row>
    <row r="133" spans="1:14" ht="12.75">
      <c r="A133" s="39">
        <v>26</v>
      </c>
      <c r="B133" s="40" t="s">
        <v>102</v>
      </c>
      <c r="C133" s="39">
        <v>1999</v>
      </c>
      <c r="D133" s="39" t="s">
        <v>67</v>
      </c>
      <c r="E133" s="41" t="s">
        <v>101</v>
      </c>
      <c r="F133" s="39">
        <v>0</v>
      </c>
      <c r="G133" s="39">
        <v>0</v>
      </c>
      <c r="H133" s="39">
        <v>14</v>
      </c>
      <c r="I133" s="39">
        <v>0</v>
      </c>
      <c r="J133" s="39">
        <v>0</v>
      </c>
      <c r="K133" s="39">
        <v>0</v>
      </c>
      <c r="L133" s="39">
        <v>0</v>
      </c>
      <c r="M133" s="39">
        <v>0</v>
      </c>
      <c r="N133" s="39">
        <v>0</v>
      </c>
    </row>
    <row r="134" spans="1:14" ht="12.75">
      <c r="A134" s="39">
        <v>26</v>
      </c>
      <c r="B134" s="40" t="s">
        <v>102</v>
      </c>
      <c r="C134" s="39">
        <v>1999</v>
      </c>
      <c r="D134" s="39" t="s">
        <v>65</v>
      </c>
      <c r="E134" s="41" t="s">
        <v>104</v>
      </c>
      <c r="F134" s="39">
        <v>0</v>
      </c>
      <c r="G134" s="39">
        <v>0</v>
      </c>
      <c r="H134" s="39">
        <v>25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</row>
    <row r="135" spans="1:14" ht="12.75">
      <c r="A135" s="39">
        <v>26</v>
      </c>
      <c r="B135" s="40" t="s">
        <v>102</v>
      </c>
      <c r="C135" s="39">
        <v>1999</v>
      </c>
      <c r="D135" s="39" t="s">
        <v>67</v>
      </c>
      <c r="E135" s="41" t="s">
        <v>104</v>
      </c>
      <c r="F135" s="39">
        <v>0</v>
      </c>
      <c r="G135" s="39">
        <v>0</v>
      </c>
      <c r="H135" s="73">
        <v>14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</row>
    <row r="136" spans="1:14" ht="12.75">
      <c r="A136" s="39">
        <v>26</v>
      </c>
      <c r="B136" s="40" t="s">
        <v>102</v>
      </c>
      <c r="C136" s="39">
        <v>1999</v>
      </c>
      <c r="D136" s="39" t="s">
        <v>65</v>
      </c>
      <c r="E136" s="41" t="s">
        <v>99</v>
      </c>
      <c r="F136" s="39">
        <v>0</v>
      </c>
      <c r="G136" s="39">
        <v>26</v>
      </c>
      <c r="H136" s="73">
        <v>25</v>
      </c>
      <c r="I136" s="39">
        <v>25</v>
      </c>
      <c r="J136" s="39">
        <v>25</v>
      </c>
      <c r="K136" s="39">
        <v>25</v>
      </c>
      <c r="L136" s="39">
        <v>25</v>
      </c>
      <c r="M136" s="39">
        <v>25</v>
      </c>
      <c r="N136" s="39">
        <v>25</v>
      </c>
    </row>
    <row r="137" spans="1:14" ht="12.75">
      <c r="A137" s="39">
        <v>26</v>
      </c>
      <c r="B137" s="40" t="s">
        <v>102</v>
      </c>
      <c r="C137" s="39">
        <v>1999</v>
      </c>
      <c r="D137" s="39" t="s">
        <v>66</v>
      </c>
      <c r="E137" s="41" t="s">
        <v>99</v>
      </c>
      <c r="F137" s="39">
        <v>0</v>
      </c>
      <c r="G137" s="39">
        <v>0</v>
      </c>
      <c r="H137" s="73">
        <v>25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</row>
    <row r="138" spans="5:8" ht="12.75">
      <c r="E138" s="42"/>
      <c r="F138" s="44"/>
      <c r="G138" s="45"/>
      <c r="H138" s="45"/>
    </row>
    <row r="139" spans="2:8" ht="12.75">
      <c r="B139" s="43" t="s">
        <v>71</v>
      </c>
      <c r="C139" s="43"/>
      <c r="D139" s="58"/>
      <c r="E139" s="42"/>
      <c r="F139" s="44"/>
      <c r="G139" s="45"/>
      <c r="H139" s="45"/>
    </row>
    <row r="140" spans="2:8" ht="12.75">
      <c r="B140" s="43" t="s">
        <v>72</v>
      </c>
      <c r="C140" s="43"/>
      <c r="D140" s="58"/>
      <c r="E140" s="42"/>
      <c r="F140" s="44"/>
      <c r="G140" s="45"/>
      <c r="H140" s="45"/>
    </row>
    <row r="141" spans="2:8" ht="12.75">
      <c r="B141" s="69"/>
      <c r="C141" s="69"/>
      <c r="D141" s="44"/>
      <c r="E141" s="42"/>
      <c r="F141" s="44"/>
      <c r="G141" s="45"/>
      <c r="H141" s="45"/>
    </row>
    <row r="142" spans="1:4" ht="12.75">
      <c r="A142" s="30" t="s">
        <v>49</v>
      </c>
      <c r="B142" s="69"/>
      <c r="C142" s="69"/>
      <c r="D142" s="44"/>
    </row>
    <row r="143" ht="12.75">
      <c r="A143" s="30" t="s">
        <v>73</v>
      </c>
    </row>
    <row r="144" ht="12.75">
      <c r="A144" s="30" t="s">
        <v>51</v>
      </c>
    </row>
  </sheetData>
  <printOptions/>
  <pageMargins left="0.75" right="0.75" top="1" bottom="0.45" header="0.5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B1"/>
    </sheetView>
  </sheetViews>
  <sheetFormatPr defaultColWidth="9.140625" defaultRowHeight="12.75"/>
  <cols>
    <col min="1" max="1" width="77.28125" style="0" bestFit="1" customWidth="1"/>
  </cols>
  <sheetData>
    <row r="1" spans="1:9" ht="12.75">
      <c r="A1" s="46" t="s">
        <v>49</v>
      </c>
      <c r="B1" s="46"/>
      <c r="C1" s="47"/>
      <c r="D1" s="47"/>
      <c r="E1" s="47"/>
      <c r="F1" s="47"/>
      <c r="G1" s="47"/>
      <c r="H1" s="47"/>
      <c r="I1" s="47"/>
    </row>
    <row r="2" spans="1:9" ht="12.75">
      <c r="A2" s="48" t="s">
        <v>74</v>
      </c>
      <c r="B2" s="48" t="s">
        <v>75</v>
      </c>
      <c r="C2" s="47"/>
      <c r="D2" s="47"/>
      <c r="E2" s="47"/>
      <c r="F2" s="47"/>
      <c r="G2" s="47"/>
      <c r="H2" s="47"/>
      <c r="I2" s="47"/>
    </row>
    <row r="3" spans="1:9" ht="12.75">
      <c r="A3" s="46" t="s">
        <v>69</v>
      </c>
      <c r="B3" s="46" t="s">
        <v>76</v>
      </c>
      <c r="C3" s="47"/>
      <c r="D3" s="47"/>
      <c r="E3" s="47"/>
      <c r="F3" s="47"/>
      <c r="G3" s="47"/>
      <c r="H3" s="47"/>
      <c r="I3" s="47"/>
    </row>
    <row r="4" spans="1:9" ht="12.75">
      <c r="A4" s="46" t="s">
        <v>77</v>
      </c>
      <c r="B4" s="46" t="s">
        <v>76</v>
      </c>
      <c r="C4" s="47"/>
      <c r="D4" s="47"/>
      <c r="E4" s="47"/>
      <c r="F4" s="47"/>
      <c r="G4" s="47"/>
      <c r="H4" s="47"/>
      <c r="I4" s="47"/>
    </row>
    <row r="5" spans="1:9" ht="12.75">
      <c r="A5" s="46" t="s">
        <v>78</v>
      </c>
      <c r="B5" s="46" t="s">
        <v>76</v>
      </c>
      <c r="C5" s="47"/>
      <c r="D5" s="47"/>
      <c r="E5" s="47"/>
      <c r="F5" s="47"/>
      <c r="G5" s="47"/>
      <c r="H5" s="47"/>
      <c r="I5" s="47"/>
    </row>
    <row r="6" spans="1:9" ht="12.75">
      <c r="A6" s="46" t="s">
        <v>79</v>
      </c>
      <c r="B6" s="46" t="s">
        <v>76</v>
      </c>
      <c r="C6" s="47"/>
      <c r="D6" s="47"/>
      <c r="E6" s="47"/>
      <c r="F6" s="47"/>
      <c r="G6" s="47"/>
      <c r="H6" s="47"/>
      <c r="I6" s="47"/>
    </row>
    <row r="7" spans="1:9" ht="12.75">
      <c r="A7" s="46" t="s">
        <v>80</v>
      </c>
      <c r="B7" s="46" t="s">
        <v>81</v>
      </c>
      <c r="C7" s="47"/>
      <c r="D7" s="47"/>
      <c r="E7" s="47"/>
      <c r="F7" s="47"/>
      <c r="G7" s="47"/>
      <c r="H7" s="47"/>
      <c r="I7" s="47"/>
    </row>
    <row r="8" spans="1:9" ht="12.75">
      <c r="A8" s="46" t="s">
        <v>82</v>
      </c>
      <c r="B8" s="46" t="s">
        <v>81</v>
      </c>
      <c r="C8" s="47"/>
      <c r="D8" s="47"/>
      <c r="E8" s="47"/>
      <c r="F8" s="47"/>
      <c r="G8" s="47"/>
      <c r="H8" s="47"/>
      <c r="I8" s="47"/>
    </row>
    <row r="9" spans="1:9" ht="12.75">
      <c r="A9" s="46" t="s">
        <v>83</v>
      </c>
      <c r="B9" s="46" t="s">
        <v>84</v>
      </c>
      <c r="C9" s="47"/>
      <c r="D9" s="47"/>
      <c r="E9" s="47"/>
      <c r="F9" s="47"/>
      <c r="G9" s="47"/>
      <c r="H9" s="47"/>
      <c r="I9" s="47"/>
    </row>
    <row r="10" spans="1:9" ht="12.75">
      <c r="A10" s="46" t="s">
        <v>85</v>
      </c>
      <c r="B10" s="46" t="s">
        <v>84</v>
      </c>
      <c r="C10" s="47"/>
      <c r="D10" s="47"/>
      <c r="E10" s="47"/>
      <c r="F10" s="47"/>
      <c r="G10" s="47"/>
      <c r="H10" s="47"/>
      <c r="I10" s="47"/>
    </row>
    <row r="11" spans="1:9" ht="12.75">
      <c r="A11" s="46" t="s">
        <v>86</v>
      </c>
      <c r="B11" s="46" t="s">
        <v>87</v>
      </c>
      <c r="C11" s="47"/>
      <c r="D11" s="47"/>
      <c r="E11" s="47"/>
      <c r="F11" s="47"/>
      <c r="G11" s="47"/>
      <c r="H11" s="47"/>
      <c r="I11" s="47"/>
    </row>
    <row r="12" spans="1:9" ht="12.75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2.75">
      <c r="A13" s="26" t="s">
        <v>88</v>
      </c>
      <c r="B13" s="49"/>
      <c r="C13" s="49"/>
      <c r="D13" s="49"/>
      <c r="E13" s="49"/>
      <c r="F13" s="49"/>
      <c r="G13" s="49"/>
      <c r="H13" s="49"/>
      <c r="I13" s="49"/>
    </row>
    <row r="14" spans="1:9" ht="12.75">
      <c r="A14" s="49" t="s">
        <v>89</v>
      </c>
      <c r="B14" s="49"/>
      <c r="C14" s="49"/>
      <c r="D14" s="49"/>
      <c r="E14" s="49"/>
      <c r="F14" s="49"/>
      <c r="G14" s="49"/>
      <c r="H14" s="49"/>
      <c r="I14" s="49"/>
    </row>
    <row r="15" spans="1:9" ht="12.75">
      <c r="A15" s="49" t="s">
        <v>90</v>
      </c>
      <c r="B15" s="49"/>
      <c r="C15" s="49"/>
      <c r="D15" s="49"/>
      <c r="E15" s="49"/>
      <c r="F15" s="49"/>
      <c r="G15" s="49"/>
      <c r="H15" s="49"/>
      <c r="I15" s="49"/>
    </row>
    <row r="16" spans="1:9" ht="12.75">
      <c r="A16" s="49" t="s">
        <v>91</v>
      </c>
      <c r="B16" s="49"/>
      <c r="C16" s="49"/>
      <c r="D16" s="49"/>
      <c r="E16" s="49"/>
      <c r="F16" s="49"/>
      <c r="G16" s="49"/>
      <c r="H16" s="49"/>
      <c r="I16" s="49"/>
    </row>
    <row r="17" spans="1:9" ht="12.75">
      <c r="A17" s="49" t="s">
        <v>92</v>
      </c>
      <c r="B17" s="49"/>
      <c r="C17" s="49"/>
      <c r="D17" s="49"/>
      <c r="E17" s="49"/>
      <c r="F17" s="49"/>
      <c r="G17" s="49"/>
      <c r="H17" s="49"/>
      <c r="I17" s="49"/>
    </row>
    <row r="18" spans="1:9" ht="12.75">
      <c r="A18" s="49" t="s">
        <v>93</v>
      </c>
      <c r="B18" s="49"/>
      <c r="C18" s="49"/>
      <c r="D18" s="49"/>
      <c r="E18" s="49"/>
      <c r="F18" s="49"/>
      <c r="G18" s="49"/>
      <c r="H18" s="49"/>
      <c r="I18" s="49"/>
    </row>
    <row r="19" spans="1:9" ht="12.75">
      <c r="A19" s="49" t="s">
        <v>67</v>
      </c>
      <c r="B19" s="49" t="s">
        <v>94</v>
      </c>
      <c r="C19" s="49"/>
      <c r="D19" s="49"/>
      <c r="E19" s="49"/>
      <c r="F19" s="49"/>
      <c r="G19" s="49"/>
      <c r="H19" s="49"/>
      <c r="I19" s="49"/>
    </row>
    <row r="20" spans="1:9" ht="12.75">
      <c r="A20" s="49" t="s">
        <v>66</v>
      </c>
      <c r="B20" s="49" t="s">
        <v>95</v>
      </c>
      <c r="C20" s="49"/>
      <c r="D20" s="49"/>
      <c r="E20" s="49"/>
      <c r="F20" s="49"/>
      <c r="G20" s="49"/>
      <c r="H20" s="49"/>
      <c r="I20" s="49"/>
    </row>
    <row r="21" spans="1:9" ht="12.75">
      <c r="A21" s="47"/>
      <c r="B21" s="47"/>
      <c r="C21" s="47"/>
      <c r="D21" s="47"/>
      <c r="E21" s="47"/>
      <c r="F21" s="47"/>
      <c r="G21" s="47"/>
      <c r="H21" s="47"/>
      <c r="I21" s="47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Research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brogden_s</dc:creator>
  <cp:keywords/>
  <dc:description/>
  <cp:lastModifiedBy>brogden_s</cp:lastModifiedBy>
  <cp:lastPrinted>2001-07-11T09:19:06Z</cp:lastPrinted>
  <dcterms:created xsi:type="dcterms:W3CDTF">2001-07-04T10:38:12Z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