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Type and Size" sheetId="1" r:id="rId1"/>
    <sheet name="Charcteristics" sheetId="2" r:id="rId2"/>
    <sheet name="Determinands" sheetId="3" r:id="rId3"/>
  </sheets>
  <definedNames/>
  <calcPr fullCalcOnLoad="1"/>
</workbook>
</file>

<file path=xl/sharedStrings.xml><?xml version="1.0" encoding="utf-8"?>
<sst xmlns="http://schemas.openxmlformats.org/spreadsheetml/2006/main" count="291" uniqueCount="80">
  <si>
    <t>Types and size of river stations compared with target for basic river EUROWATERNET</t>
  </si>
  <si>
    <t>Source</t>
  </si>
  <si>
    <t>Country</t>
  </si>
  <si>
    <t>Size</t>
  </si>
  <si>
    <t>Small</t>
  </si>
  <si>
    <t>Medium</t>
  </si>
  <si>
    <t>Large</t>
  </si>
  <si>
    <t>Very Large</t>
  </si>
  <si>
    <t>Largest</t>
  </si>
  <si>
    <t>Totals</t>
  </si>
  <si>
    <t>Target (B+R)</t>
  </si>
  <si>
    <t>% Target</t>
  </si>
  <si>
    <t>Type</t>
  </si>
  <si>
    <t>Austria</t>
  </si>
  <si>
    <t>Reference (B)</t>
  </si>
  <si>
    <t>Representative (R)</t>
  </si>
  <si>
    <t>Flux (F)</t>
  </si>
  <si>
    <t>Most important (L)</t>
  </si>
  <si>
    <t xml:space="preserve"> or representative stations</t>
  </si>
  <si>
    <t>Number of stations with physical characteristics and pressure information</t>
  </si>
  <si>
    <t xml:space="preserve">Station </t>
  </si>
  <si>
    <t>Station</t>
  </si>
  <si>
    <t>River name</t>
  </si>
  <si>
    <t>Longitude</t>
  </si>
  <si>
    <t>Latitude</t>
  </si>
  <si>
    <t>Altitude</t>
  </si>
  <si>
    <t>River</t>
  </si>
  <si>
    <t>Discharge</t>
  </si>
  <si>
    <t>Population</t>
  </si>
  <si>
    <t>Catchment area</t>
  </si>
  <si>
    <t>Total Agricultural</t>
  </si>
  <si>
    <t>Arable</t>
  </si>
  <si>
    <t>Pasture</t>
  </si>
  <si>
    <t>Forest</t>
  </si>
  <si>
    <t>Urban area</t>
  </si>
  <si>
    <t>ID</t>
  </si>
  <si>
    <t>name</t>
  </si>
  <si>
    <t>(m)</t>
  </si>
  <si>
    <t>%</t>
  </si>
  <si>
    <t>Notes:</t>
  </si>
  <si>
    <t>A value less than the total number of stations indicates that some information is missing for some stations.</t>
  </si>
  <si>
    <r>
      <t xml:space="preserve">A '0' indicates that </t>
    </r>
    <r>
      <rPr>
        <b/>
        <u val="single"/>
        <sz val="8"/>
        <rFont val="Arial"/>
        <family val="2"/>
      </rPr>
      <t>NONE</t>
    </r>
    <r>
      <rPr>
        <b/>
        <sz val="8"/>
        <rFont val="Arial"/>
        <family val="2"/>
      </rPr>
      <t xml:space="preserve"> of the physical characteristic and pressure information requested for each selected river station has been provided.</t>
    </r>
  </si>
  <si>
    <t xml:space="preserve">Europe's Environment: </t>
  </si>
  <si>
    <t>2nd Assessment Report</t>
  </si>
  <si>
    <t>Notes</t>
  </si>
  <si>
    <t>m3/s</t>
  </si>
  <si>
    <t>capita/km2</t>
  </si>
  <si>
    <t>km2</t>
  </si>
  <si>
    <t>Number of stations</t>
  </si>
  <si>
    <t>Year</t>
  </si>
  <si>
    <t>Averaging Period</t>
  </si>
  <si>
    <t>Parameter</t>
  </si>
  <si>
    <t>Detection limit</t>
  </si>
  <si>
    <t>Number of Samples</t>
  </si>
  <si>
    <t>Average</t>
  </si>
  <si>
    <t>Maximum</t>
  </si>
  <si>
    <t>Minimum</t>
  </si>
  <si>
    <t>Standard Deviation</t>
  </si>
  <si>
    <t>Median</t>
  </si>
  <si>
    <t>10%ile</t>
  </si>
  <si>
    <t>90%ile</t>
  </si>
  <si>
    <t>Annual</t>
  </si>
  <si>
    <t>BOD5</t>
  </si>
  <si>
    <r>
      <t xml:space="preserve">A '0' indicates that </t>
    </r>
    <r>
      <rPr>
        <b/>
        <u val="single"/>
        <sz val="10"/>
        <rFont val="Arial"/>
        <family val="2"/>
      </rPr>
      <t>NONE</t>
    </r>
    <r>
      <rPr>
        <b/>
        <sz val="10"/>
        <rFont val="Arial"/>
        <family val="0"/>
      </rPr>
      <t xml:space="preserve"> of the information requested for each selected river station has been provided.</t>
    </r>
  </si>
  <si>
    <r>
      <t>1. Target for representative plus reference stations is based on 1 river station per 1000 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of national territory</t>
    </r>
  </si>
  <si>
    <t>2. If reference stations exist in a country then approximately 10% of the target number of stations would be reference stations</t>
  </si>
  <si>
    <t>3. If reference stations do not exist then all stations should be representative</t>
  </si>
  <si>
    <t>4. If all rivers within a region or country are unimpacted then the required number of stations would all be reference</t>
  </si>
  <si>
    <t>5. Numbers of stations (reference and representative) should be divided (equally) between the different sized rivers present in the country</t>
  </si>
  <si>
    <t xml:space="preserve">6. Flux stations and stations on the most important and largest national rivers are separate strata within EUROWATERNET. </t>
  </si>
  <si>
    <t>7. Some of the flux and stations on the most important and largest national rivers will probably also be selected as either reference</t>
  </si>
  <si>
    <t>Chlorophyll a</t>
  </si>
  <si>
    <t>COD</t>
  </si>
  <si>
    <t>DO</t>
  </si>
  <si>
    <t>Nitrate</t>
  </si>
  <si>
    <t>Orthophosphate</t>
  </si>
  <si>
    <t>Oxygen Saturation</t>
  </si>
  <si>
    <t>Total Ammonium</t>
  </si>
  <si>
    <t>Total Organic Carbon</t>
  </si>
  <si>
    <t>Total Phosphorous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</si>
</sst>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B20" sqref="B20"/>
    </sheetView>
  </sheetViews>
  <sheetFormatPr defaultColWidth="9.140625" defaultRowHeight="12.75"/>
  <cols>
    <col min="1" max="1" width="22.7109375" style="0" customWidth="1"/>
    <col min="3" max="3" width="16.140625" style="0" bestFit="1" customWidth="1"/>
  </cols>
  <sheetData>
    <row r="1" spans="1:13" ht="15">
      <c r="A1" s="1" t="s">
        <v>0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"/>
      <c r="M1" s="1"/>
    </row>
    <row r="2" spans="1:11" ht="12.75">
      <c r="A2" s="15"/>
      <c r="B2" s="21"/>
      <c r="C2" s="22"/>
      <c r="D2" s="21"/>
      <c r="E2" s="21"/>
      <c r="F2" s="21"/>
      <c r="G2" s="21"/>
      <c r="H2" s="21"/>
      <c r="I2" s="21"/>
      <c r="J2" s="21"/>
      <c r="K2" s="21"/>
    </row>
    <row r="3" spans="1:13" ht="25.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5" t="s">
        <v>11</v>
      </c>
      <c r="L3" s="4"/>
      <c r="M3" s="4"/>
    </row>
    <row r="4" spans="1:13" ht="12.75">
      <c r="A4" s="26"/>
      <c r="B4" s="26"/>
      <c r="C4" s="27" t="s">
        <v>12</v>
      </c>
      <c r="D4" s="27"/>
      <c r="E4" s="27"/>
      <c r="F4" s="27"/>
      <c r="G4" s="27"/>
      <c r="H4" s="27"/>
      <c r="I4" s="27"/>
      <c r="J4" s="27"/>
      <c r="K4" s="28"/>
      <c r="L4" s="4"/>
      <c r="M4" s="4"/>
    </row>
    <row r="5" spans="1:11" ht="12.75">
      <c r="A5" s="29" t="s">
        <v>42</v>
      </c>
      <c r="B5" s="30" t="s">
        <v>13</v>
      </c>
      <c r="C5" s="31" t="s">
        <v>14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f>SUM(D5:H5)</f>
        <v>0</v>
      </c>
      <c r="J5" s="32"/>
      <c r="K5" s="33"/>
    </row>
    <row r="6" spans="1:11" ht="12.75">
      <c r="A6" s="34" t="s">
        <v>43</v>
      </c>
      <c r="B6" s="32"/>
      <c r="C6" s="35" t="s">
        <v>15</v>
      </c>
      <c r="D6" s="36">
        <v>3</v>
      </c>
      <c r="E6" s="36">
        <v>41</v>
      </c>
      <c r="F6" s="36">
        <v>103</v>
      </c>
      <c r="G6" s="36">
        <v>55</v>
      </c>
      <c r="H6" s="36">
        <v>43</v>
      </c>
      <c r="I6" s="36">
        <v>246</v>
      </c>
      <c r="J6" s="36"/>
      <c r="K6" s="37"/>
    </row>
    <row r="7" spans="1:11" ht="12.75">
      <c r="A7" s="34"/>
      <c r="B7" s="32"/>
      <c r="C7" s="38"/>
      <c r="D7" s="36"/>
      <c r="E7" s="36"/>
      <c r="F7" s="36"/>
      <c r="G7" s="36"/>
      <c r="H7" s="36"/>
      <c r="I7" s="36"/>
      <c r="J7" s="36">
        <v>84</v>
      </c>
      <c r="K7" s="37">
        <f>(I5+I6)/J7*100</f>
        <v>292.85714285714283</v>
      </c>
    </row>
    <row r="8" spans="1:11" ht="12.75">
      <c r="A8" s="39"/>
      <c r="B8" s="36"/>
      <c r="C8" s="38" t="s">
        <v>16</v>
      </c>
      <c r="D8" s="36"/>
      <c r="E8" s="36"/>
      <c r="F8" s="36"/>
      <c r="G8" s="36"/>
      <c r="H8" s="36"/>
      <c r="I8" s="36"/>
      <c r="J8" s="36"/>
      <c r="K8" s="37"/>
    </row>
    <row r="9" spans="1:11" ht="12.75">
      <c r="A9" s="39"/>
      <c r="B9" s="36"/>
      <c r="C9" s="38" t="s">
        <v>17</v>
      </c>
      <c r="D9" s="36"/>
      <c r="E9" s="36"/>
      <c r="F9" s="36"/>
      <c r="G9" s="36"/>
      <c r="H9" s="36"/>
      <c r="I9" s="36">
        <f>SUM(D9:H9)</f>
        <v>0</v>
      </c>
      <c r="J9" s="36"/>
      <c r="K9" s="37"/>
    </row>
    <row r="10" spans="1:11" ht="12.75">
      <c r="A10" s="39"/>
      <c r="B10" s="36"/>
      <c r="C10" s="38"/>
      <c r="D10" s="36"/>
      <c r="E10" s="36"/>
      <c r="F10" s="36"/>
      <c r="G10" s="36"/>
      <c r="H10" s="36"/>
      <c r="I10" s="36">
        <f>SUM(I5:I9)</f>
        <v>246</v>
      </c>
      <c r="J10" s="36"/>
      <c r="K10" s="37"/>
    </row>
    <row r="11" spans="1:11" ht="12.75">
      <c r="A11" s="23" t="s">
        <v>44</v>
      </c>
      <c r="B11" s="2"/>
      <c r="C11" s="3"/>
      <c r="D11" s="2"/>
      <c r="E11" s="2"/>
      <c r="F11" s="2"/>
      <c r="G11" s="2"/>
      <c r="H11" s="2"/>
      <c r="I11" s="2"/>
      <c r="J11" s="2"/>
      <c r="K11" s="5"/>
    </row>
    <row r="12" spans="1:11" ht="14.25">
      <c r="A12" s="6" t="s">
        <v>64</v>
      </c>
      <c r="B12" s="2"/>
      <c r="C12" s="3"/>
      <c r="D12" s="2"/>
      <c r="E12" s="2"/>
      <c r="F12" s="2"/>
      <c r="G12" s="2"/>
      <c r="H12" s="2"/>
      <c r="I12" s="2"/>
      <c r="J12" s="2"/>
      <c r="K12" s="2"/>
    </row>
    <row r="13" spans="1:11" ht="12.75">
      <c r="A13" s="6" t="s">
        <v>65</v>
      </c>
      <c r="B13" s="2"/>
      <c r="C13" s="3"/>
      <c r="D13" s="2"/>
      <c r="E13" s="2"/>
      <c r="F13" s="2"/>
      <c r="G13" s="2"/>
      <c r="H13" s="2"/>
      <c r="I13" s="2"/>
      <c r="J13" s="2"/>
      <c r="K13" s="2"/>
    </row>
    <row r="14" spans="1:11" ht="12.75">
      <c r="A14" s="6" t="s">
        <v>66</v>
      </c>
      <c r="B14" s="2"/>
      <c r="C14" s="3"/>
      <c r="D14" s="2"/>
      <c r="E14" s="2"/>
      <c r="F14" s="2"/>
      <c r="G14" s="2"/>
      <c r="H14" s="2"/>
      <c r="I14" s="2"/>
      <c r="J14" s="2"/>
      <c r="K14" s="2"/>
    </row>
    <row r="15" spans="1:11" ht="12.75">
      <c r="A15" s="6" t="s">
        <v>67</v>
      </c>
      <c r="B15" s="2"/>
      <c r="C15" s="3"/>
      <c r="D15" s="2"/>
      <c r="E15" s="2"/>
      <c r="F15" s="2"/>
      <c r="G15" s="2"/>
      <c r="H15" s="2"/>
      <c r="I15" s="2"/>
      <c r="J15" s="2"/>
      <c r="K15" s="2"/>
    </row>
    <row r="16" spans="1:11" ht="12.75">
      <c r="A16" s="6" t="s">
        <v>68</v>
      </c>
      <c r="B16" s="2"/>
      <c r="C16" s="3"/>
      <c r="D16" s="2"/>
      <c r="E16" s="2"/>
      <c r="F16" s="2"/>
      <c r="G16" s="2"/>
      <c r="H16" s="2"/>
      <c r="I16" s="2"/>
      <c r="J16" s="2"/>
      <c r="K16" s="2"/>
    </row>
    <row r="17" spans="1:11" ht="12.75">
      <c r="A17" s="6" t="s">
        <v>69</v>
      </c>
      <c r="B17" s="2"/>
      <c r="C17" s="3"/>
      <c r="D17" s="2"/>
      <c r="E17" s="2"/>
      <c r="F17" s="2"/>
      <c r="G17" s="2"/>
      <c r="H17" s="2"/>
      <c r="I17" s="2"/>
      <c r="J17" s="2"/>
      <c r="K17" s="2"/>
    </row>
    <row r="18" spans="1:11" ht="12.75">
      <c r="A18" s="6" t="s">
        <v>70</v>
      </c>
      <c r="B18" s="2"/>
      <c r="C18" s="3"/>
      <c r="D18" s="2"/>
      <c r="E18" s="2"/>
      <c r="F18" s="2"/>
      <c r="G18" s="2"/>
      <c r="H18" s="2"/>
      <c r="I18" s="2"/>
      <c r="J18" s="2"/>
      <c r="K18" s="2"/>
    </row>
    <row r="19" spans="1:13" ht="12.75">
      <c r="A19" s="6" t="s">
        <v>18</v>
      </c>
      <c r="B19" s="7"/>
      <c r="C19" s="8"/>
      <c r="D19" s="7"/>
      <c r="E19" s="7"/>
      <c r="F19" s="7"/>
      <c r="G19" s="7"/>
      <c r="H19" s="7"/>
      <c r="I19" s="7"/>
      <c r="J19" s="7"/>
      <c r="K19" s="7"/>
      <c r="L19" s="6"/>
      <c r="M19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M3" sqref="M3"/>
    </sheetView>
  </sheetViews>
  <sheetFormatPr defaultColWidth="9.140625" defaultRowHeight="12.75"/>
  <cols>
    <col min="1" max="1" width="7.28125" style="0" customWidth="1"/>
    <col min="2" max="2" width="6.57421875" style="0" customWidth="1"/>
    <col min="3" max="3" width="6.421875" style="0" customWidth="1"/>
    <col min="4" max="4" width="5.7109375" style="0" customWidth="1"/>
    <col min="6" max="7" width="7.57421875" style="0" customWidth="1"/>
    <col min="8" max="8" width="6.421875" style="0" customWidth="1"/>
    <col min="9" max="9" width="5.421875" style="0" customWidth="1"/>
    <col min="10" max="10" width="8.7109375" style="0" customWidth="1"/>
    <col min="11" max="11" width="10.00390625" style="0" customWidth="1"/>
    <col min="12" max="12" width="9.421875" style="0" customWidth="1"/>
    <col min="13" max="13" width="6.140625" style="0" customWidth="1"/>
    <col min="14" max="14" width="6.00390625" style="0" customWidth="1"/>
    <col min="15" max="15" width="7.28125" style="0" customWidth="1"/>
    <col min="16" max="16" width="6.8515625" style="0" customWidth="1"/>
  </cols>
  <sheetData>
    <row r="1" spans="1:17" ht="15">
      <c r="A1" s="1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41"/>
      <c r="L1" s="15"/>
      <c r="M1" s="15"/>
      <c r="N1" s="15"/>
      <c r="O1" s="15"/>
      <c r="P1" s="15"/>
      <c r="Q1" s="15"/>
    </row>
    <row r="2" spans="1:18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8" customFormat="1" ht="12" customHeight="1">
      <c r="A3" s="11" t="s">
        <v>2</v>
      </c>
      <c r="B3" s="11" t="s">
        <v>20</v>
      </c>
      <c r="C3" s="11" t="s">
        <v>21</v>
      </c>
      <c r="D3" s="11" t="s">
        <v>22</v>
      </c>
      <c r="E3" s="12" t="s">
        <v>23</v>
      </c>
      <c r="F3" s="12" t="s">
        <v>24</v>
      </c>
      <c r="G3" s="11" t="s">
        <v>25</v>
      </c>
      <c r="H3" s="11" t="s">
        <v>21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1" t="s">
        <v>34</v>
      </c>
      <c r="R3" s="9"/>
    </row>
    <row r="4" spans="1:18" s="18" customFormat="1" ht="11.25">
      <c r="A4" s="16"/>
      <c r="B4" s="13" t="s">
        <v>35</v>
      </c>
      <c r="C4" s="13" t="s">
        <v>36</v>
      </c>
      <c r="D4" s="13"/>
      <c r="E4" s="14"/>
      <c r="F4" s="14"/>
      <c r="G4" s="13" t="s">
        <v>37</v>
      </c>
      <c r="H4" s="13" t="s">
        <v>12</v>
      </c>
      <c r="I4" s="13" t="s">
        <v>3</v>
      </c>
      <c r="J4" s="13" t="s">
        <v>45</v>
      </c>
      <c r="K4" s="13" t="s">
        <v>46</v>
      </c>
      <c r="L4" s="13" t="s">
        <v>47</v>
      </c>
      <c r="M4" s="13" t="s">
        <v>38</v>
      </c>
      <c r="N4" s="13" t="s">
        <v>38</v>
      </c>
      <c r="O4" s="13" t="s">
        <v>38</v>
      </c>
      <c r="P4" s="13" t="s">
        <v>38</v>
      </c>
      <c r="Q4" s="13" t="s">
        <v>38</v>
      </c>
      <c r="R4" s="10"/>
    </row>
    <row r="5" spans="1:17" ht="12.75">
      <c r="A5" s="36" t="s">
        <v>13</v>
      </c>
      <c r="B5" s="36">
        <v>246</v>
      </c>
      <c r="C5" s="36">
        <v>246</v>
      </c>
      <c r="D5" s="36">
        <v>246</v>
      </c>
      <c r="E5" s="36">
        <v>246</v>
      </c>
      <c r="F5" s="36">
        <v>246</v>
      </c>
      <c r="G5" s="36">
        <v>246</v>
      </c>
      <c r="H5" s="36">
        <v>246</v>
      </c>
      <c r="I5" s="40">
        <v>0</v>
      </c>
      <c r="J5" s="36">
        <v>243</v>
      </c>
      <c r="K5" s="40">
        <v>0</v>
      </c>
      <c r="L5" s="36">
        <v>245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</row>
    <row r="7" ht="12.75">
      <c r="A7" s="6" t="s">
        <v>39</v>
      </c>
    </row>
    <row r="8" spans="1:14" ht="12.75">
      <c r="A8" s="17" t="s">
        <v>41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2.75">
      <c r="A9" s="17" t="s">
        <v>40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="75" zoomScaleNormal="75" workbookViewId="0" topLeftCell="B1">
      <selection activeCell="E41" sqref="E41"/>
    </sheetView>
  </sheetViews>
  <sheetFormatPr defaultColWidth="9.140625" defaultRowHeight="12.75"/>
  <cols>
    <col min="1" max="1" width="10.421875" style="0" customWidth="1"/>
    <col min="2" max="2" width="7.28125" style="0" bestFit="1" customWidth="1"/>
    <col min="3" max="3" width="7.8515625" style="0" customWidth="1"/>
    <col min="4" max="4" width="13.7109375" style="0" customWidth="1"/>
    <col min="5" max="5" width="15.140625" style="0" customWidth="1"/>
    <col min="6" max="6" width="8.421875" style="0" bestFit="1" customWidth="1"/>
    <col min="8" max="8" width="7.57421875" style="0" bestFit="1" customWidth="1"/>
    <col min="9" max="9" width="8.7109375" style="0" bestFit="1" customWidth="1"/>
    <col min="10" max="10" width="8.421875" style="0" bestFit="1" customWidth="1"/>
    <col min="11" max="11" width="10.57421875" style="0" customWidth="1"/>
    <col min="12" max="12" width="6.7109375" style="0" bestFit="1" customWidth="1"/>
    <col min="13" max="14" width="5.8515625" style="0" bestFit="1" customWidth="1"/>
  </cols>
  <sheetData>
    <row r="1" spans="1:14" ht="33.75">
      <c r="A1" s="42" t="s">
        <v>48</v>
      </c>
      <c r="B1" s="43" t="s">
        <v>2</v>
      </c>
      <c r="C1" s="42" t="s">
        <v>49</v>
      </c>
      <c r="D1" s="42" t="s">
        <v>50</v>
      </c>
      <c r="E1" s="44" t="s">
        <v>51</v>
      </c>
      <c r="F1" s="42" t="s">
        <v>52</v>
      </c>
      <c r="G1" s="42" t="s">
        <v>53</v>
      </c>
      <c r="H1" s="42" t="s">
        <v>54</v>
      </c>
      <c r="I1" s="42" t="s">
        <v>55</v>
      </c>
      <c r="J1" s="42" t="s">
        <v>56</v>
      </c>
      <c r="K1" s="42" t="s">
        <v>57</v>
      </c>
      <c r="L1" s="42" t="s">
        <v>58</v>
      </c>
      <c r="M1" s="42" t="s">
        <v>59</v>
      </c>
      <c r="N1" s="42" t="s">
        <v>60</v>
      </c>
    </row>
    <row r="2" spans="1:14" ht="12.75">
      <c r="A2" s="45">
        <v>158</v>
      </c>
      <c r="B2" s="46" t="s">
        <v>13</v>
      </c>
      <c r="C2" s="45">
        <v>1992</v>
      </c>
      <c r="D2" s="45" t="s">
        <v>61</v>
      </c>
      <c r="E2" s="47" t="s">
        <v>62</v>
      </c>
      <c r="F2" s="48">
        <v>0</v>
      </c>
      <c r="G2" s="49">
        <v>158</v>
      </c>
      <c r="H2" s="45">
        <v>158</v>
      </c>
      <c r="I2" s="45">
        <v>158</v>
      </c>
      <c r="J2" s="45">
        <v>158</v>
      </c>
      <c r="K2" s="49">
        <v>158</v>
      </c>
      <c r="L2" s="49">
        <v>158</v>
      </c>
      <c r="M2" s="49">
        <v>158</v>
      </c>
      <c r="N2" s="49">
        <v>158</v>
      </c>
    </row>
    <row r="3" spans="1:14" ht="12.75">
      <c r="A3" s="45">
        <v>0</v>
      </c>
      <c r="B3" s="46" t="s">
        <v>13</v>
      </c>
      <c r="C3" s="45">
        <v>1992</v>
      </c>
      <c r="D3" s="45" t="s">
        <v>61</v>
      </c>
      <c r="E3" s="47" t="s">
        <v>71</v>
      </c>
      <c r="F3" s="48">
        <v>0</v>
      </c>
      <c r="G3" s="52">
        <v>0</v>
      </c>
      <c r="H3" s="50">
        <v>0</v>
      </c>
      <c r="I3" s="50">
        <v>0</v>
      </c>
      <c r="J3" s="50">
        <v>0</v>
      </c>
      <c r="K3" s="52">
        <v>0</v>
      </c>
      <c r="L3" s="52">
        <v>0</v>
      </c>
      <c r="M3" s="52">
        <v>0</v>
      </c>
      <c r="N3" s="52">
        <v>0</v>
      </c>
    </row>
    <row r="4" spans="1:14" ht="12.75">
      <c r="A4" s="45">
        <v>0</v>
      </c>
      <c r="B4" s="46" t="s">
        <v>13</v>
      </c>
      <c r="C4" s="45">
        <v>1992</v>
      </c>
      <c r="D4" s="45" t="s">
        <v>61</v>
      </c>
      <c r="E4" s="47" t="s">
        <v>72</v>
      </c>
      <c r="F4" s="48">
        <v>0</v>
      </c>
      <c r="G4" s="52">
        <v>0</v>
      </c>
      <c r="H4" s="50">
        <v>0</v>
      </c>
      <c r="I4" s="50">
        <v>0</v>
      </c>
      <c r="J4" s="50">
        <v>0</v>
      </c>
      <c r="K4" s="52">
        <v>0</v>
      </c>
      <c r="L4" s="52">
        <v>0</v>
      </c>
      <c r="M4" s="52">
        <v>0</v>
      </c>
      <c r="N4" s="52">
        <v>0</v>
      </c>
    </row>
    <row r="5" spans="1:14" ht="12.75">
      <c r="A5" s="45">
        <v>158</v>
      </c>
      <c r="B5" s="46" t="s">
        <v>13</v>
      </c>
      <c r="C5" s="45">
        <v>1992</v>
      </c>
      <c r="D5" s="45" t="s">
        <v>61</v>
      </c>
      <c r="E5" s="47" t="s">
        <v>73</v>
      </c>
      <c r="F5" s="48">
        <v>0</v>
      </c>
      <c r="G5" s="49">
        <v>158</v>
      </c>
      <c r="H5" s="49">
        <v>158</v>
      </c>
      <c r="I5" s="49">
        <v>158</v>
      </c>
      <c r="J5" s="49">
        <v>158</v>
      </c>
      <c r="K5" s="49">
        <v>158</v>
      </c>
      <c r="L5" s="49">
        <v>158</v>
      </c>
      <c r="M5" s="49">
        <v>158</v>
      </c>
      <c r="N5" s="49">
        <v>158</v>
      </c>
    </row>
    <row r="6" spans="1:14" ht="12.75">
      <c r="A6" s="45">
        <v>158</v>
      </c>
      <c r="B6" s="46" t="s">
        <v>13</v>
      </c>
      <c r="C6" s="45">
        <v>1992</v>
      </c>
      <c r="D6" s="45" t="s">
        <v>61</v>
      </c>
      <c r="E6" s="47" t="s">
        <v>74</v>
      </c>
      <c r="F6" s="48">
        <v>0</v>
      </c>
      <c r="G6" s="49">
        <v>158</v>
      </c>
      <c r="H6" s="49">
        <v>158</v>
      </c>
      <c r="I6" s="49">
        <v>158</v>
      </c>
      <c r="J6" s="49">
        <v>158</v>
      </c>
      <c r="K6" s="49">
        <v>158</v>
      </c>
      <c r="L6" s="49">
        <v>158</v>
      </c>
      <c r="M6" s="49">
        <v>158</v>
      </c>
      <c r="N6" s="49">
        <v>158</v>
      </c>
    </row>
    <row r="7" spans="1:14" ht="12.75">
      <c r="A7" s="45">
        <v>158</v>
      </c>
      <c r="B7" s="46" t="s">
        <v>13</v>
      </c>
      <c r="C7" s="45">
        <v>1992</v>
      </c>
      <c r="D7" s="45" t="s">
        <v>61</v>
      </c>
      <c r="E7" s="47" t="s">
        <v>75</v>
      </c>
      <c r="F7" s="48">
        <v>0</v>
      </c>
      <c r="G7" s="49">
        <v>158</v>
      </c>
      <c r="H7" s="49">
        <v>158</v>
      </c>
      <c r="I7" s="49">
        <v>158</v>
      </c>
      <c r="J7" s="49">
        <v>158</v>
      </c>
      <c r="K7" s="49">
        <v>158</v>
      </c>
      <c r="L7" s="49">
        <v>158</v>
      </c>
      <c r="M7" s="49">
        <v>158</v>
      </c>
      <c r="N7" s="49">
        <v>158</v>
      </c>
    </row>
    <row r="8" spans="1:14" ht="12.75">
      <c r="A8" s="45">
        <v>158</v>
      </c>
      <c r="B8" s="46" t="s">
        <v>13</v>
      </c>
      <c r="C8" s="45">
        <v>1992</v>
      </c>
      <c r="D8" s="45" t="s">
        <v>61</v>
      </c>
      <c r="E8" s="47" t="s">
        <v>76</v>
      </c>
      <c r="F8" s="48">
        <v>0</v>
      </c>
      <c r="G8" s="49">
        <v>158</v>
      </c>
      <c r="H8" s="49">
        <v>158</v>
      </c>
      <c r="I8" s="49">
        <v>158</v>
      </c>
      <c r="J8" s="49">
        <v>158</v>
      </c>
      <c r="K8" s="49">
        <v>158</v>
      </c>
      <c r="L8" s="49">
        <v>158</v>
      </c>
      <c r="M8" s="49">
        <v>158</v>
      </c>
      <c r="N8" s="49">
        <v>158</v>
      </c>
    </row>
    <row r="9" spans="1:14" ht="12.75">
      <c r="A9" s="45">
        <v>158</v>
      </c>
      <c r="B9" s="46" t="s">
        <v>13</v>
      </c>
      <c r="C9" s="45">
        <v>1992</v>
      </c>
      <c r="D9" s="45" t="s">
        <v>61</v>
      </c>
      <c r="E9" s="47" t="s">
        <v>77</v>
      </c>
      <c r="F9" s="48">
        <v>0</v>
      </c>
      <c r="G9" s="49">
        <v>158</v>
      </c>
      <c r="H9" s="49">
        <v>158</v>
      </c>
      <c r="I9" s="49">
        <v>158</v>
      </c>
      <c r="J9" s="49">
        <v>158</v>
      </c>
      <c r="K9" s="49">
        <v>158</v>
      </c>
      <c r="L9" s="49">
        <v>158</v>
      </c>
      <c r="M9" s="49">
        <v>158</v>
      </c>
      <c r="N9" s="49">
        <v>158</v>
      </c>
    </row>
    <row r="10" spans="1:14" ht="12.75">
      <c r="A10" s="45">
        <v>158</v>
      </c>
      <c r="B10" s="46" t="s">
        <v>13</v>
      </c>
      <c r="C10" s="45">
        <v>1992</v>
      </c>
      <c r="D10" s="45" t="s">
        <v>61</v>
      </c>
      <c r="E10" s="47" t="s">
        <v>78</v>
      </c>
      <c r="F10" s="50">
        <v>0</v>
      </c>
      <c r="G10" s="49">
        <v>158</v>
      </c>
      <c r="H10" s="49">
        <v>158</v>
      </c>
      <c r="I10" s="49">
        <v>158</v>
      </c>
      <c r="J10" s="49">
        <v>158</v>
      </c>
      <c r="K10" s="49">
        <v>158</v>
      </c>
      <c r="L10" s="49">
        <v>158</v>
      </c>
      <c r="M10" s="49">
        <v>158</v>
      </c>
      <c r="N10" s="49">
        <v>158</v>
      </c>
    </row>
    <row r="11" spans="1:14" ht="13.5" thickBot="1">
      <c r="A11" s="45">
        <v>0</v>
      </c>
      <c r="B11" s="46" t="s">
        <v>13</v>
      </c>
      <c r="C11" s="58">
        <v>1992</v>
      </c>
      <c r="D11" s="45" t="s">
        <v>61</v>
      </c>
      <c r="E11" s="51" t="s">
        <v>79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</row>
    <row r="12" spans="1:14" ht="13.5" thickBot="1">
      <c r="A12" s="45">
        <v>245</v>
      </c>
      <c r="B12" s="56" t="s">
        <v>13</v>
      </c>
      <c r="C12" s="59">
        <v>1993</v>
      </c>
      <c r="D12" s="57" t="s">
        <v>61</v>
      </c>
      <c r="E12" s="47" t="s">
        <v>62</v>
      </c>
      <c r="F12" s="50">
        <v>0</v>
      </c>
      <c r="G12" s="45">
        <v>245</v>
      </c>
      <c r="H12" s="45">
        <v>245</v>
      </c>
      <c r="I12" s="45">
        <v>245</v>
      </c>
      <c r="J12" s="45">
        <v>245</v>
      </c>
      <c r="K12" s="45">
        <v>245</v>
      </c>
      <c r="L12" s="45">
        <v>245</v>
      </c>
      <c r="M12" s="45">
        <v>245</v>
      </c>
      <c r="N12" s="45">
        <v>245</v>
      </c>
    </row>
    <row r="13" spans="1:14" ht="12.75">
      <c r="A13" s="45">
        <v>245</v>
      </c>
      <c r="B13" s="46" t="s">
        <v>13</v>
      </c>
      <c r="C13" s="16">
        <v>1993</v>
      </c>
      <c r="D13" s="45" t="s">
        <v>61</v>
      </c>
      <c r="E13" s="47" t="s">
        <v>71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</row>
    <row r="14" spans="1:14" ht="12.75">
      <c r="A14" s="45">
        <v>0</v>
      </c>
      <c r="B14" s="46" t="s">
        <v>13</v>
      </c>
      <c r="C14" s="45">
        <v>1993</v>
      </c>
      <c r="D14" s="45" t="s">
        <v>61</v>
      </c>
      <c r="E14" s="47" t="s">
        <v>72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</row>
    <row r="15" spans="1:14" ht="12.75">
      <c r="A15" s="45">
        <v>245</v>
      </c>
      <c r="B15" s="46" t="s">
        <v>13</v>
      </c>
      <c r="C15" s="45">
        <v>1993</v>
      </c>
      <c r="D15" s="45" t="s">
        <v>61</v>
      </c>
      <c r="E15" s="47" t="s">
        <v>73</v>
      </c>
      <c r="F15" s="50">
        <v>0</v>
      </c>
      <c r="G15" s="45">
        <v>245</v>
      </c>
      <c r="H15" s="45">
        <v>245</v>
      </c>
      <c r="I15" s="45">
        <v>245</v>
      </c>
      <c r="J15" s="45">
        <v>245</v>
      </c>
      <c r="K15" s="45">
        <v>245</v>
      </c>
      <c r="L15" s="45">
        <v>245</v>
      </c>
      <c r="M15" s="45">
        <v>245</v>
      </c>
      <c r="N15" s="45">
        <v>245</v>
      </c>
    </row>
    <row r="16" spans="1:14" ht="12.75">
      <c r="A16" s="45">
        <v>245</v>
      </c>
      <c r="B16" s="46" t="s">
        <v>13</v>
      </c>
      <c r="C16" s="45">
        <v>1993</v>
      </c>
      <c r="D16" s="45" t="s">
        <v>61</v>
      </c>
      <c r="E16" s="47" t="s">
        <v>74</v>
      </c>
      <c r="F16" s="50">
        <v>0</v>
      </c>
      <c r="G16" s="45">
        <v>245</v>
      </c>
      <c r="H16" s="45">
        <v>245</v>
      </c>
      <c r="I16" s="45">
        <v>245</v>
      </c>
      <c r="J16" s="45">
        <v>245</v>
      </c>
      <c r="K16" s="45">
        <v>245</v>
      </c>
      <c r="L16" s="45">
        <v>245</v>
      </c>
      <c r="M16" s="45">
        <v>245</v>
      </c>
      <c r="N16" s="45">
        <v>245</v>
      </c>
    </row>
    <row r="17" spans="1:14" ht="12.75">
      <c r="A17" s="45">
        <v>245</v>
      </c>
      <c r="B17" s="46" t="s">
        <v>13</v>
      </c>
      <c r="C17" s="45">
        <v>1993</v>
      </c>
      <c r="D17" s="45" t="s">
        <v>61</v>
      </c>
      <c r="E17" s="47" t="s">
        <v>75</v>
      </c>
      <c r="F17" s="50">
        <v>0</v>
      </c>
      <c r="G17" s="45">
        <v>245</v>
      </c>
      <c r="H17" s="45">
        <v>245</v>
      </c>
      <c r="I17" s="45">
        <v>245</v>
      </c>
      <c r="J17" s="45">
        <v>245</v>
      </c>
      <c r="K17" s="45">
        <v>245</v>
      </c>
      <c r="L17" s="45">
        <v>245</v>
      </c>
      <c r="M17" s="45">
        <v>245</v>
      </c>
      <c r="N17" s="45">
        <v>245</v>
      </c>
    </row>
    <row r="18" spans="1:14" ht="12.75">
      <c r="A18" s="45">
        <v>245</v>
      </c>
      <c r="B18" s="46" t="s">
        <v>13</v>
      </c>
      <c r="C18" s="45">
        <v>1993</v>
      </c>
      <c r="D18" s="45" t="s">
        <v>61</v>
      </c>
      <c r="E18" s="47" t="s">
        <v>76</v>
      </c>
      <c r="F18" s="50">
        <v>0</v>
      </c>
      <c r="G18" s="45">
        <v>221</v>
      </c>
      <c r="H18" s="45">
        <v>221</v>
      </c>
      <c r="I18" s="45">
        <v>221</v>
      </c>
      <c r="J18" s="45">
        <v>221</v>
      </c>
      <c r="K18" s="45">
        <v>221</v>
      </c>
      <c r="L18" s="45">
        <v>221</v>
      </c>
      <c r="M18" s="45">
        <v>221</v>
      </c>
      <c r="N18" s="45">
        <v>221</v>
      </c>
    </row>
    <row r="19" spans="1:14" ht="12.75">
      <c r="A19" s="45">
        <v>245</v>
      </c>
      <c r="B19" s="46" t="s">
        <v>13</v>
      </c>
      <c r="C19" s="45">
        <v>1993</v>
      </c>
      <c r="D19" s="45" t="s">
        <v>61</v>
      </c>
      <c r="E19" s="47" t="s">
        <v>77</v>
      </c>
      <c r="F19" s="50">
        <v>0</v>
      </c>
      <c r="G19" s="45">
        <v>245</v>
      </c>
      <c r="H19" s="45">
        <v>245</v>
      </c>
      <c r="I19" s="45">
        <v>245</v>
      </c>
      <c r="J19" s="45">
        <v>245</v>
      </c>
      <c r="K19" s="45">
        <v>245</v>
      </c>
      <c r="L19" s="45">
        <v>245</v>
      </c>
      <c r="M19" s="45">
        <v>245</v>
      </c>
      <c r="N19" s="45">
        <v>245</v>
      </c>
    </row>
    <row r="20" spans="1:14" ht="12.75">
      <c r="A20" s="45">
        <v>245</v>
      </c>
      <c r="B20" s="46" t="s">
        <v>13</v>
      </c>
      <c r="C20" s="45">
        <v>1993</v>
      </c>
      <c r="D20" s="45" t="s">
        <v>61</v>
      </c>
      <c r="E20" s="47" t="s">
        <v>78</v>
      </c>
      <c r="F20" s="50">
        <v>0</v>
      </c>
      <c r="G20" s="45">
        <v>245</v>
      </c>
      <c r="H20" s="45">
        <v>245</v>
      </c>
      <c r="I20" s="45">
        <v>245</v>
      </c>
      <c r="J20" s="45">
        <v>245</v>
      </c>
      <c r="K20" s="45">
        <v>245</v>
      </c>
      <c r="L20" s="45">
        <v>245</v>
      </c>
      <c r="M20" s="45">
        <v>245</v>
      </c>
      <c r="N20" s="45">
        <v>245</v>
      </c>
    </row>
    <row r="21" spans="1:14" ht="13.5" thickBot="1">
      <c r="A21" s="45">
        <v>116</v>
      </c>
      <c r="B21" s="46" t="s">
        <v>13</v>
      </c>
      <c r="C21" s="58">
        <v>1993</v>
      </c>
      <c r="D21" s="45" t="s">
        <v>61</v>
      </c>
      <c r="E21" s="51" t="s">
        <v>79</v>
      </c>
      <c r="F21" s="50">
        <v>0</v>
      </c>
      <c r="G21" s="45">
        <v>116</v>
      </c>
      <c r="H21" s="45">
        <v>116</v>
      </c>
      <c r="I21" s="45">
        <v>116</v>
      </c>
      <c r="J21" s="45">
        <v>116</v>
      </c>
      <c r="K21" s="45">
        <v>116</v>
      </c>
      <c r="L21" s="45">
        <v>116</v>
      </c>
      <c r="M21" s="45">
        <v>116</v>
      </c>
      <c r="N21" s="45">
        <v>116</v>
      </c>
    </row>
    <row r="22" spans="1:14" ht="13.5" thickBot="1">
      <c r="A22" s="45">
        <v>242</v>
      </c>
      <c r="B22" s="56" t="s">
        <v>13</v>
      </c>
      <c r="C22" s="59">
        <v>1994</v>
      </c>
      <c r="D22" s="57" t="s">
        <v>61</v>
      </c>
      <c r="E22" s="47" t="s">
        <v>62</v>
      </c>
      <c r="F22" s="50">
        <v>0</v>
      </c>
      <c r="G22" s="45">
        <v>242</v>
      </c>
      <c r="H22" s="45">
        <v>242</v>
      </c>
      <c r="I22" s="45">
        <v>242</v>
      </c>
      <c r="J22" s="45">
        <v>242</v>
      </c>
      <c r="K22" s="45">
        <v>242</v>
      </c>
      <c r="L22" s="45">
        <v>242</v>
      </c>
      <c r="M22" s="45">
        <v>242</v>
      </c>
      <c r="N22" s="45">
        <v>242</v>
      </c>
    </row>
    <row r="23" spans="1:14" ht="12.75">
      <c r="A23" s="45">
        <v>0</v>
      </c>
      <c r="B23" s="46" t="s">
        <v>13</v>
      </c>
      <c r="C23" s="16">
        <v>1994</v>
      </c>
      <c r="D23" s="45" t="s">
        <v>61</v>
      </c>
      <c r="E23" s="47" t="s">
        <v>71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</row>
    <row r="24" spans="1:14" ht="12.75">
      <c r="A24" s="45">
        <v>0</v>
      </c>
      <c r="B24" s="46" t="s">
        <v>13</v>
      </c>
      <c r="C24" s="45">
        <v>1994</v>
      </c>
      <c r="D24" s="45" t="s">
        <v>61</v>
      </c>
      <c r="E24" s="47" t="s">
        <v>72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</row>
    <row r="25" spans="1:14" ht="12.75">
      <c r="A25" s="45">
        <v>242</v>
      </c>
      <c r="B25" s="46" t="s">
        <v>13</v>
      </c>
      <c r="C25" s="45">
        <v>1994</v>
      </c>
      <c r="D25" s="45" t="s">
        <v>61</v>
      </c>
      <c r="E25" s="47" t="s">
        <v>73</v>
      </c>
      <c r="F25" s="50">
        <v>0</v>
      </c>
      <c r="G25" s="45">
        <v>242</v>
      </c>
      <c r="H25" s="45">
        <v>242</v>
      </c>
      <c r="I25" s="45">
        <v>242</v>
      </c>
      <c r="J25" s="45">
        <v>242</v>
      </c>
      <c r="K25" s="45">
        <v>242</v>
      </c>
      <c r="L25" s="45">
        <v>242</v>
      </c>
      <c r="M25" s="45">
        <v>242</v>
      </c>
      <c r="N25" s="45">
        <v>242</v>
      </c>
    </row>
    <row r="26" spans="1:14" ht="12.75">
      <c r="A26" s="45">
        <v>242</v>
      </c>
      <c r="B26" s="46" t="s">
        <v>13</v>
      </c>
      <c r="C26" s="45">
        <v>1994</v>
      </c>
      <c r="D26" s="45" t="s">
        <v>61</v>
      </c>
      <c r="E26" s="47" t="s">
        <v>74</v>
      </c>
      <c r="F26" s="50">
        <v>0</v>
      </c>
      <c r="G26" s="45">
        <v>242</v>
      </c>
      <c r="H26" s="45">
        <v>242</v>
      </c>
      <c r="I26" s="45">
        <v>242</v>
      </c>
      <c r="J26" s="45">
        <v>242</v>
      </c>
      <c r="K26" s="45">
        <v>242</v>
      </c>
      <c r="L26" s="45">
        <v>242</v>
      </c>
      <c r="M26" s="45">
        <v>242</v>
      </c>
      <c r="N26" s="45">
        <v>242</v>
      </c>
    </row>
    <row r="27" spans="1:14" ht="12.75">
      <c r="A27" s="45">
        <v>242</v>
      </c>
      <c r="B27" s="46" t="s">
        <v>13</v>
      </c>
      <c r="C27" s="45">
        <v>1994</v>
      </c>
      <c r="D27" s="45" t="s">
        <v>61</v>
      </c>
      <c r="E27" s="47" t="s">
        <v>75</v>
      </c>
      <c r="F27" s="50">
        <v>0</v>
      </c>
      <c r="G27" s="45">
        <v>242</v>
      </c>
      <c r="H27" s="45">
        <v>242</v>
      </c>
      <c r="I27" s="45">
        <v>242</v>
      </c>
      <c r="J27" s="45">
        <v>242</v>
      </c>
      <c r="K27" s="45">
        <v>242</v>
      </c>
      <c r="L27" s="45">
        <v>242</v>
      </c>
      <c r="M27" s="45">
        <v>242</v>
      </c>
      <c r="N27" s="45">
        <v>242</v>
      </c>
    </row>
    <row r="28" spans="1:14" ht="12.75">
      <c r="A28" s="45">
        <v>242</v>
      </c>
      <c r="B28" s="46" t="s">
        <v>13</v>
      </c>
      <c r="C28" s="45">
        <v>1994</v>
      </c>
      <c r="D28" s="45" t="s">
        <v>61</v>
      </c>
      <c r="E28" s="47" t="s">
        <v>76</v>
      </c>
      <c r="F28" s="50">
        <v>0</v>
      </c>
      <c r="G28" s="45">
        <v>242</v>
      </c>
      <c r="H28" s="45">
        <v>242</v>
      </c>
      <c r="I28" s="45">
        <v>242</v>
      </c>
      <c r="J28" s="45">
        <v>242</v>
      </c>
      <c r="K28" s="45">
        <v>242</v>
      </c>
      <c r="L28" s="45">
        <v>242</v>
      </c>
      <c r="M28" s="45">
        <v>242</v>
      </c>
      <c r="N28" s="45">
        <v>242</v>
      </c>
    </row>
    <row r="29" spans="1:256" ht="12.75">
      <c r="A29" s="45">
        <v>242</v>
      </c>
      <c r="B29" s="46" t="s">
        <v>13</v>
      </c>
      <c r="C29" s="45">
        <v>1994</v>
      </c>
      <c r="D29" s="45" t="s">
        <v>61</v>
      </c>
      <c r="E29" s="47" t="s">
        <v>77</v>
      </c>
      <c r="F29" s="50">
        <v>0</v>
      </c>
      <c r="G29" s="45">
        <v>242</v>
      </c>
      <c r="H29" s="45">
        <v>242</v>
      </c>
      <c r="I29" s="45">
        <v>242</v>
      </c>
      <c r="J29" s="45">
        <v>242</v>
      </c>
      <c r="K29" s="45">
        <v>242</v>
      </c>
      <c r="L29" s="45">
        <v>242</v>
      </c>
      <c r="M29" s="45">
        <v>242</v>
      </c>
      <c r="N29" s="45">
        <v>242</v>
      </c>
      <c r="IV29" s="45"/>
    </row>
    <row r="30" spans="1:14" ht="12.75">
      <c r="A30" s="45">
        <v>242</v>
      </c>
      <c r="B30" s="46" t="s">
        <v>13</v>
      </c>
      <c r="C30" s="45">
        <v>1994</v>
      </c>
      <c r="D30" s="45" t="s">
        <v>61</v>
      </c>
      <c r="E30" s="47" t="s">
        <v>78</v>
      </c>
      <c r="F30" s="50">
        <v>0</v>
      </c>
      <c r="G30" s="45">
        <v>242</v>
      </c>
      <c r="H30" s="45">
        <v>242</v>
      </c>
      <c r="I30" s="45">
        <v>242</v>
      </c>
      <c r="J30" s="45">
        <v>242</v>
      </c>
      <c r="K30" s="45">
        <v>242</v>
      </c>
      <c r="L30" s="45">
        <v>242</v>
      </c>
      <c r="M30" s="45">
        <v>242</v>
      </c>
      <c r="N30" s="45">
        <v>242</v>
      </c>
    </row>
    <row r="31" spans="1:14" ht="13.5" thickBot="1">
      <c r="A31" s="45">
        <v>190</v>
      </c>
      <c r="B31" s="46" t="s">
        <v>13</v>
      </c>
      <c r="C31" s="58">
        <v>1994</v>
      </c>
      <c r="D31" s="45" t="s">
        <v>61</v>
      </c>
      <c r="E31" s="51" t="s">
        <v>79</v>
      </c>
      <c r="F31" s="50">
        <v>0</v>
      </c>
      <c r="G31" s="45">
        <v>190</v>
      </c>
      <c r="H31" s="45">
        <v>190</v>
      </c>
      <c r="I31" s="45">
        <v>190</v>
      </c>
      <c r="J31" s="45">
        <v>190</v>
      </c>
      <c r="K31" s="45">
        <v>190</v>
      </c>
      <c r="L31" s="45">
        <v>190</v>
      </c>
      <c r="M31" s="45">
        <v>190</v>
      </c>
      <c r="N31" s="45">
        <v>190</v>
      </c>
    </row>
    <row r="32" spans="1:14" ht="13.5" thickBot="1">
      <c r="A32" s="45">
        <v>242</v>
      </c>
      <c r="B32" s="56" t="s">
        <v>13</v>
      </c>
      <c r="C32" s="59">
        <v>1995</v>
      </c>
      <c r="D32" s="57" t="s">
        <v>61</v>
      </c>
      <c r="E32" s="47" t="s">
        <v>62</v>
      </c>
      <c r="F32" s="50">
        <v>0</v>
      </c>
      <c r="G32" s="45">
        <v>242</v>
      </c>
      <c r="H32" s="45">
        <v>242</v>
      </c>
      <c r="I32" s="45">
        <v>242</v>
      </c>
      <c r="J32" s="45">
        <v>242</v>
      </c>
      <c r="K32" s="45">
        <v>242</v>
      </c>
      <c r="L32" s="45">
        <v>242</v>
      </c>
      <c r="M32" s="45">
        <v>242</v>
      </c>
      <c r="N32" s="45">
        <v>242</v>
      </c>
    </row>
    <row r="33" spans="1:14" ht="12.75">
      <c r="A33" s="45">
        <v>0</v>
      </c>
      <c r="B33" s="46" t="s">
        <v>13</v>
      </c>
      <c r="C33" s="16">
        <v>1995</v>
      </c>
      <c r="D33" s="45" t="s">
        <v>61</v>
      </c>
      <c r="E33" s="47" t="s">
        <v>71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</row>
    <row r="34" spans="1:14" ht="12.75">
      <c r="A34" s="45">
        <v>0</v>
      </c>
      <c r="B34" s="46" t="s">
        <v>13</v>
      </c>
      <c r="C34" s="45">
        <v>1995</v>
      </c>
      <c r="D34" s="45" t="s">
        <v>61</v>
      </c>
      <c r="E34" s="47" t="s">
        <v>72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</row>
    <row r="35" spans="1:14" ht="12.75">
      <c r="A35" s="45">
        <v>242</v>
      </c>
      <c r="B35" s="46" t="s">
        <v>13</v>
      </c>
      <c r="C35" s="45">
        <v>1995</v>
      </c>
      <c r="D35" s="45" t="s">
        <v>61</v>
      </c>
      <c r="E35" s="47" t="s">
        <v>73</v>
      </c>
      <c r="F35" s="50">
        <v>0</v>
      </c>
      <c r="G35" s="45">
        <v>242</v>
      </c>
      <c r="H35" s="45">
        <v>242</v>
      </c>
      <c r="I35" s="45">
        <v>242</v>
      </c>
      <c r="J35" s="45">
        <v>242</v>
      </c>
      <c r="K35" s="45">
        <v>242</v>
      </c>
      <c r="L35" s="45">
        <v>242</v>
      </c>
      <c r="M35" s="45">
        <v>242</v>
      </c>
      <c r="N35" s="45">
        <v>242</v>
      </c>
    </row>
    <row r="36" spans="1:14" ht="12.75">
      <c r="A36" s="45">
        <v>242</v>
      </c>
      <c r="B36" s="46" t="s">
        <v>13</v>
      </c>
      <c r="C36" s="45">
        <v>1995</v>
      </c>
      <c r="D36" s="45" t="s">
        <v>61</v>
      </c>
      <c r="E36" s="47" t="s">
        <v>74</v>
      </c>
      <c r="F36" s="50">
        <v>0</v>
      </c>
      <c r="G36" s="45">
        <v>242</v>
      </c>
      <c r="H36" s="45">
        <v>242</v>
      </c>
      <c r="I36" s="45">
        <v>242</v>
      </c>
      <c r="J36" s="45">
        <v>242</v>
      </c>
      <c r="K36" s="45">
        <v>242</v>
      </c>
      <c r="L36" s="45">
        <v>242</v>
      </c>
      <c r="M36" s="45">
        <v>242</v>
      </c>
      <c r="N36" s="45">
        <v>242</v>
      </c>
    </row>
    <row r="37" spans="1:14" ht="12.75">
      <c r="A37" s="45">
        <v>242</v>
      </c>
      <c r="B37" s="46" t="s">
        <v>13</v>
      </c>
      <c r="C37" s="45">
        <v>1995</v>
      </c>
      <c r="D37" s="45" t="s">
        <v>61</v>
      </c>
      <c r="E37" s="47" t="s">
        <v>75</v>
      </c>
      <c r="F37" s="50">
        <v>0</v>
      </c>
      <c r="G37" s="45">
        <v>242</v>
      </c>
      <c r="H37" s="45">
        <v>242</v>
      </c>
      <c r="I37" s="45">
        <v>242</v>
      </c>
      <c r="J37" s="45">
        <v>242</v>
      </c>
      <c r="K37" s="45">
        <v>242</v>
      </c>
      <c r="L37" s="45">
        <v>242</v>
      </c>
      <c r="M37" s="45">
        <v>242</v>
      </c>
      <c r="N37" s="45">
        <v>242</v>
      </c>
    </row>
    <row r="38" spans="1:14" ht="12.75">
      <c r="A38" s="45">
        <v>242</v>
      </c>
      <c r="B38" s="46" t="s">
        <v>13</v>
      </c>
      <c r="C38" s="45">
        <v>1995</v>
      </c>
      <c r="D38" s="45" t="s">
        <v>61</v>
      </c>
      <c r="E38" s="47" t="s">
        <v>76</v>
      </c>
      <c r="F38" s="50">
        <v>0</v>
      </c>
      <c r="G38" s="45">
        <v>242</v>
      </c>
      <c r="H38" s="45">
        <v>242</v>
      </c>
      <c r="I38" s="45">
        <v>242</v>
      </c>
      <c r="J38" s="45">
        <v>242</v>
      </c>
      <c r="K38" s="45">
        <v>242</v>
      </c>
      <c r="L38" s="45">
        <v>242</v>
      </c>
      <c r="M38" s="45">
        <v>242</v>
      </c>
      <c r="N38" s="45">
        <v>242</v>
      </c>
    </row>
    <row r="39" spans="1:14" ht="12.75">
      <c r="A39" s="45">
        <v>242</v>
      </c>
      <c r="B39" s="46" t="s">
        <v>13</v>
      </c>
      <c r="C39" s="45">
        <v>1995</v>
      </c>
      <c r="D39" s="45" t="s">
        <v>61</v>
      </c>
      <c r="E39" s="47" t="s">
        <v>77</v>
      </c>
      <c r="F39" s="50">
        <v>0</v>
      </c>
      <c r="G39" s="45">
        <v>242</v>
      </c>
      <c r="H39" s="45">
        <v>242</v>
      </c>
      <c r="I39" s="45">
        <v>242</v>
      </c>
      <c r="J39" s="45">
        <v>242</v>
      </c>
      <c r="K39" s="45">
        <v>242</v>
      </c>
      <c r="L39" s="45">
        <v>242</v>
      </c>
      <c r="M39" s="45">
        <v>242</v>
      </c>
      <c r="N39" s="45">
        <v>242</v>
      </c>
    </row>
    <row r="40" spans="1:14" ht="12.75">
      <c r="A40" s="45">
        <v>197</v>
      </c>
      <c r="B40" s="46" t="s">
        <v>13</v>
      </c>
      <c r="C40" s="45">
        <v>1995</v>
      </c>
      <c r="D40" s="45" t="s">
        <v>61</v>
      </c>
      <c r="E40" s="47" t="s">
        <v>78</v>
      </c>
      <c r="F40" s="50">
        <v>0</v>
      </c>
      <c r="G40" s="45">
        <v>197</v>
      </c>
      <c r="H40" s="45">
        <v>197</v>
      </c>
      <c r="I40" s="45">
        <v>197</v>
      </c>
      <c r="J40" s="45">
        <v>197</v>
      </c>
      <c r="K40" s="45">
        <v>197</v>
      </c>
      <c r="L40" s="45">
        <v>197</v>
      </c>
      <c r="M40" s="45">
        <v>197</v>
      </c>
      <c r="N40" s="45">
        <v>197</v>
      </c>
    </row>
    <row r="41" spans="1:14" ht="13.5" thickBot="1">
      <c r="A41" s="45">
        <v>242</v>
      </c>
      <c r="B41" s="46" t="s">
        <v>13</v>
      </c>
      <c r="C41" s="58">
        <v>1995</v>
      </c>
      <c r="D41" s="45" t="s">
        <v>61</v>
      </c>
      <c r="E41" s="51" t="s">
        <v>79</v>
      </c>
      <c r="F41" s="50">
        <v>0</v>
      </c>
      <c r="G41" s="45">
        <v>242</v>
      </c>
      <c r="H41" s="45">
        <v>242</v>
      </c>
      <c r="I41" s="45">
        <v>242</v>
      </c>
      <c r="J41" s="45">
        <v>242</v>
      </c>
      <c r="K41" s="45">
        <v>242</v>
      </c>
      <c r="L41" s="45">
        <v>242</v>
      </c>
      <c r="M41" s="45">
        <v>242</v>
      </c>
      <c r="N41" s="45">
        <v>242</v>
      </c>
    </row>
    <row r="42" spans="1:14" ht="13.5" thickBot="1">
      <c r="A42" s="45">
        <v>241</v>
      </c>
      <c r="B42" s="56" t="s">
        <v>13</v>
      </c>
      <c r="C42" s="59">
        <v>1996</v>
      </c>
      <c r="D42" s="57" t="s">
        <v>61</v>
      </c>
      <c r="E42" s="47" t="s">
        <v>62</v>
      </c>
      <c r="F42" s="50">
        <v>0</v>
      </c>
      <c r="G42" s="45">
        <v>241</v>
      </c>
      <c r="H42" s="45">
        <v>241</v>
      </c>
      <c r="I42" s="45">
        <v>241</v>
      </c>
      <c r="J42" s="45">
        <v>241</v>
      </c>
      <c r="K42" s="45">
        <v>241</v>
      </c>
      <c r="L42" s="45">
        <v>241</v>
      </c>
      <c r="M42" s="45">
        <v>241</v>
      </c>
      <c r="N42" s="45">
        <v>241</v>
      </c>
    </row>
    <row r="43" spans="1:14" ht="12.75">
      <c r="A43" s="45">
        <v>0</v>
      </c>
      <c r="B43" s="46" t="s">
        <v>13</v>
      </c>
      <c r="C43" s="16">
        <v>1996</v>
      </c>
      <c r="D43" s="45" t="s">
        <v>61</v>
      </c>
      <c r="E43" s="47" t="s">
        <v>71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</row>
    <row r="44" spans="1:14" ht="12.75">
      <c r="A44" s="45">
        <v>0</v>
      </c>
      <c r="B44" s="46" t="s">
        <v>13</v>
      </c>
      <c r="C44" s="45">
        <v>1996</v>
      </c>
      <c r="D44" s="45" t="s">
        <v>61</v>
      </c>
      <c r="E44" s="47" t="s">
        <v>72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</row>
    <row r="45" spans="1:14" ht="12.75">
      <c r="A45" s="45">
        <v>241</v>
      </c>
      <c r="B45" s="46" t="s">
        <v>13</v>
      </c>
      <c r="C45" s="45">
        <v>1996</v>
      </c>
      <c r="D45" s="45" t="s">
        <v>61</v>
      </c>
      <c r="E45" s="47" t="s">
        <v>73</v>
      </c>
      <c r="F45" s="50">
        <v>0</v>
      </c>
      <c r="G45" s="45">
        <v>241</v>
      </c>
      <c r="H45" s="45">
        <v>241</v>
      </c>
      <c r="I45" s="45">
        <v>241</v>
      </c>
      <c r="J45" s="45">
        <v>241</v>
      </c>
      <c r="K45" s="45">
        <v>241</v>
      </c>
      <c r="L45" s="45">
        <v>241</v>
      </c>
      <c r="M45" s="45">
        <v>241</v>
      </c>
      <c r="N45" s="45">
        <v>241</v>
      </c>
    </row>
    <row r="46" spans="1:14" ht="12.75">
      <c r="A46" s="45">
        <v>241</v>
      </c>
      <c r="B46" s="46" t="s">
        <v>13</v>
      </c>
      <c r="C46" s="45">
        <v>1996</v>
      </c>
      <c r="D46" s="45" t="s">
        <v>61</v>
      </c>
      <c r="E46" s="47" t="s">
        <v>74</v>
      </c>
      <c r="F46" s="50">
        <v>0</v>
      </c>
      <c r="G46" s="45">
        <v>241</v>
      </c>
      <c r="H46" s="45">
        <v>241</v>
      </c>
      <c r="I46" s="45">
        <v>241</v>
      </c>
      <c r="J46" s="45">
        <v>241</v>
      </c>
      <c r="K46" s="45">
        <v>241</v>
      </c>
      <c r="L46" s="45">
        <v>241</v>
      </c>
      <c r="M46" s="45">
        <v>241</v>
      </c>
      <c r="N46" s="45">
        <v>241</v>
      </c>
    </row>
    <row r="47" spans="1:14" ht="12.75">
      <c r="A47" s="45">
        <v>241</v>
      </c>
      <c r="B47" s="46" t="s">
        <v>13</v>
      </c>
      <c r="C47" s="45">
        <v>1996</v>
      </c>
      <c r="D47" s="45" t="s">
        <v>61</v>
      </c>
      <c r="E47" s="47" t="s">
        <v>75</v>
      </c>
      <c r="F47" s="50">
        <v>0</v>
      </c>
      <c r="G47" s="45">
        <v>241</v>
      </c>
      <c r="H47" s="45">
        <v>241</v>
      </c>
      <c r="I47" s="45">
        <v>241</v>
      </c>
      <c r="J47" s="45">
        <v>241</v>
      </c>
      <c r="K47" s="45">
        <v>241</v>
      </c>
      <c r="L47" s="45">
        <v>241</v>
      </c>
      <c r="M47" s="45">
        <v>241</v>
      </c>
      <c r="N47" s="45">
        <v>241</v>
      </c>
    </row>
    <row r="48" spans="1:14" ht="12.75">
      <c r="A48" s="45">
        <v>241</v>
      </c>
      <c r="B48" s="46" t="s">
        <v>13</v>
      </c>
      <c r="C48" s="45">
        <v>1996</v>
      </c>
      <c r="D48" s="45" t="s">
        <v>61</v>
      </c>
      <c r="E48" s="47" t="s">
        <v>76</v>
      </c>
      <c r="F48" s="50">
        <v>0</v>
      </c>
      <c r="G48" s="45">
        <v>241</v>
      </c>
      <c r="H48" s="45">
        <v>241</v>
      </c>
      <c r="I48" s="45">
        <v>241</v>
      </c>
      <c r="J48" s="45">
        <v>241</v>
      </c>
      <c r="K48" s="45">
        <v>241</v>
      </c>
      <c r="L48" s="45">
        <v>241</v>
      </c>
      <c r="M48" s="45">
        <v>241</v>
      </c>
      <c r="N48" s="45">
        <v>241</v>
      </c>
    </row>
    <row r="49" spans="1:14" ht="12.75">
      <c r="A49" s="45">
        <v>241</v>
      </c>
      <c r="B49" s="46" t="s">
        <v>13</v>
      </c>
      <c r="C49" s="45">
        <v>1996</v>
      </c>
      <c r="D49" s="45" t="s">
        <v>61</v>
      </c>
      <c r="E49" s="47" t="s">
        <v>77</v>
      </c>
      <c r="F49" s="50">
        <v>0</v>
      </c>
      <c r="G49" s="45">
        <v>241</v>
      </c>
      <c r="H49" s="45">
        <v>241</v>
      </c>
      <c r="I49" s="45">
        <v>241</v>
      </c>
      <c r="J49" s="45">
        <v>241</v>
      </c>
      <c r="K49" s="45">
        <v>241</v>
      </c>
      <c r="L49" s="45">
        <v>241</v>
      </c>
      <c r="M49" s="45">
        <v>241</v>
      </c>
      <c r="N49" s="45">
        <v>241</v>
      </c>
    </row>
    <row r="50" spans="1:14" ht="12.75">
      <c r="A50" s="45">
        <v>241</v>
      </c>
      <c r="B50" s="46" t="s">
        <v>13</v>
      </c>
      <c r="C50" s="45">
        <v>1996</v>
      </c>
      <c r="D50" s="45" t="s">
        <v>61</v>
      </c>
      <c r="E50" s="47" t="s">
        <v>78</v>
      </c>
      <c r="F50" s="50">
        <v>0</v>
      </c>
      <c r="G50" s="45">
        <v>241</v>
      </c>
      <c r="H50" s="45">
        <v>241</v>
      </c>
      <c r="I50" s="45">
        <v>241</v>
      </c>
      <c r="J50" s="45">
        <v>241</v>
      </c>
      <c r="K50" s="45">
        <v>241</v>
      </c>
      <c r="L50" s="45">
        <v>241</v>
      </c>
      <c r="M50" s="45">
        <v>241</v>
      </c>
      <c r="N50" s="45">
        <v>241</v>
      </c>
    </row>
    <row r="51" spans="1:14" ht="13.5" thickBot="1">
      <c r="A51" s="45">
        <v>241</v>
      </c>
      <c r="B51" s="46" t="s">
        <v>13</v>
      </c>
      <c r="C51" s="58">
        <v>1996</v>
      </c>
      <c r="D51" s="45" t="s">
        <v>61</v>
      </c>
      <c r="E51" s="51" t="s">
        <v>79</v>
      </c>
      <c r="F51" s="50">
        <v>0</v>
      </c>
      <c r="G51" s="45">
        <v>241</v>
      </c>
      <c r="H51" s="45">
        <v>241</v>
      </c>
      <c r="I51" s="45">
        <v>241</v>
      </c>
      <c r="J51" s="45">
        <v>241</v>
      </c>
      <c r="K51" s="45">
        <v>241</v>
      </c>
      <c r="L51" s="45">
        <v>241</v>
      </c>
      <c r="M51" s="45">
        <v>241</v>
      </c>
      <c r="N51" s="45">
        <v>241</v>
      </c>
    </row>
    <row r="52" spans="1:14" ht="13.5" thickBot="1">
      <c r="A52" s="45">
        <v>241</v>
      </c>
      <c r="B52" s="56" t="s">
        <v>13</v>
      </c>
      <c r="C52" s="59">
        <v>1997</v>
      </c>
      <c r="D52" s="57" t="s">
        <v>61</v>
      </c>
      <c r="E52" s="47" t="s">
        <v>62</v>
      </c>
      <c r="F52" s="50">
        <v>0</v>
      </c>
      <c r="G52" s="45">
        <v>241</v>
      </c>
      <c r="H52" s="45">
        <v>241</v>
      </c>
      <c r="I52" s="45">
        <v>241</v>
      </c>
      <c r="J52" s="45">
        <v>241</v>
      </c>
      <c r="K52" s="45">
        <v>241</v>
      </c>
      <c r="L52" s="45">
        <v>241</v>
      </c>
      <c r="M52" s="45">
        <v>241</v>
      </c>
      <c r="N52" s="45">
        <v>241</v>
      </c>
    </row>
    <row r="53" spans="1:14" ht="12.75">
      <c r="A53" s="45">
        <v>7</v>
      </c>
      <c r="B53" s="46" t="s">
        <v>13</v>
      </c>
      <c r="C53" s="16">
        <v>1997</v>
      </c>
      <c r="D53" s="45" t="s">
        <v>61</v>
      </c>
      <c r="E53" s="47" t="s">
        <v>71</v>
      </c>
      <c r="F53" s="50">
        <v>0</v>
      </c>
      <c r="G53" s="45">
        <v>7</v>
      </c>
      <c r="H53" s="45">
        <v>7</v>
      </c>
      <c r="I53" s="45">
        <v>7</v>
      </c>
      <c r="J53" s="45">
        <v>7</v>
      </c>
      <c r="K53" s="45">
        <v>7</v>
      </c>
      <c r="L53" s="45">
        <v>7</v>
      </c>
      <c r="M53" s="45">
        <v>7</v>
      </c>
      <c r="N53" s="45">
        <v>7</v>
      </c>
    </row>
    <row r="54" spans="1:14" ht="12.75">
      <c r="A54" s="45">
        <v>0</v>
      </c>
      <c r="B54" s="46" t="s">
        <v>13</v>
      </c>
      <c r="C54" s="45">
        <v>1997</v>
      </c>
      <c r="D54" s="45" t="s">
        <v>61</v>
      </c>
      <c r="E54" s="47" t="s">
        <v>72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</row>
    <row r="55" spans="1:14" ht="12.75">
      <c r="A55" s="45">
        <v>241</v>
      </c>
      <c r="B55" s="46" t="s">
        <v>13</v>
      </c>
      <c r="C55" s="45">
        <v>1997</v>
      </c>
      <c r="D55" s="45" t="s">
        <v>61</v>
      </c>
      <c r="E55" s="47" t="s">
        <v>73</v>
      </c>
      <c r="F55" s="50">
        <v>0</v>
      </c>
      <c r="G55" s="45">
        <v>241</v>
      </c>
      <c r="H55" s="45">
        <v>241</v>
      </c>
      <c r="I55" s="45">
        <v>241</v>
      </c>
      <c r="J55" s="45">
        <v>241</v>
      </c>
      <c r="K55" s="45">
        <v>241</v>
      </c>
      <c r="L55" s="45">
        <v>241</v>
      </c>
      <c r="M55" s="45">
        <v>241</v>
      </c>
      <c r="N55" s="45">
        <v>241</v>
      </c>
    </row>
    <row r="56" spans="1:14" ht="12.75">
      <c r="A56" s="45">
        <v>241</v>
      </c>
      <c r="B56" s="46" t="s">
        <v>13</v>
      </c>
      <c r="C56" s="45">
        <v>1997</v>
      </c>
      <c r="D56" s="45" t="s">
        <v>61</v>
      </c>
      <c r="E56" s="47" t="s">
        <v>74</v>
      </c>
      <c r="F56" s="50">
        <v>0</v>
      </c>
      <c r="G56" s="45">
        <v>241</v>
      </c>
      <c r="H56" s="45">
        <v>241</v>
      </c>
      <c r="I56" s="45">
        <v>241</v>
      </c>
      <c r="J56" s="45">
        <v>241</v>
      </c>
      <c r="K56" s="45">
        <v>241</v>
      </c>
      <c r="L56" s="45">
        <v>241</v>
      </c>
      <c r="M56" s="45">
        <v>241</v>
      </c>
      <c r="N56" s="45">
        <v>241</v>
      </c>
    </row>
    <row r="57" spans="1:14" ht="12.75">
      <c r="A57" s="45">
        <v>241</v>
      </c>
      <c r="B57" s="46" t="s">
        <v>13</v>
      </c>
      <c r="C57" s="45">
        <v>1997</v>
      </c>
      <c r="D57" s="45" t="s">
        <v>61</v>
      </c>
      <c r="E57" s="47" t="s">
        <v>75</v>
      </c>
      <c r="F57" s="50">
        <v>0</v>
      </c>
      <c r="G57" s="45">
        <v>241</v>
      </c>
      <c r="H57" s="45">
        <v>241</v>
      </c>
      <c r="I57" s="45">
        <v>241</v>
      </c>
      <c r="J57" s="45">
        <v>241</v>
      </c>
      <c r="K57" s="45">
        <v>241</v>
      </c>
      <c r="L57" s="45">
        <v>241</v>
      </c>
      <c r="M57" s="45">
        <v>241</v>
      </c>
      <c r="N57" s="45">
        <v>241</v>
      </c>
    </row>
    <row r="58" spans="1:14" ht="12.75">
      <c r="A58" s="45">
        <v>241</v>
      </c>
      <c r="B58" s="46" t="s">
        <v>13</v>
      </c>
      <c r="C58" s="45">
        <v>1997</v>
      </c>
      <c r="D58" s="45" t="s">
        <v>61</v>
      </c>
      <c r="E58" s="47" t="s">
        <v>76</v>
      </c>
      <c r="F58" s="50">
        <v>0</v>
      </c>
      <c r="G58" s="45">
        <v>241</v>
      </c>
      <c r="H58" s="45">
        <v>241</v>
      </c>
      <c r="I58" s="45">
        <v>241</v>
      </c>
      <c r="J58" s="45">
        <v>241</v>
      </c>
      <c r="K58" s="45">
        <v>241</v>
      </c>
      <c r="L58" s="45">
        <v>241</v>
      </c>
      <c r="M58" s="45">
        <v>241</v>
      </c>
      <c r="N58" s="45">
        <v>241</v>
      </c>
    </row>
    <row r="59" spans="1:14" ht="12.75">
      <c r="A59" s="45">
        <v>241</v>
      </c>
      <c r="B59" s="46" t="s">
        <v>13</v>
      </c>
      <c r="C59" s="45">
        <v>1997</v>
      </c>
      <c r="D59" s="45" t="s">
        <v>61</v>
      </c>
      <c r="E59" s="47" t="s">
        <v>77</v>
      </c>
      <c r="F59" s="50">
        <v>0</v>
      </c>
      <c r="G59" s="45">
        <v>241</v>
      </c>
      <c r="H59" s="45">
        <v>241</v>
      </c>
      <c r="I59" s="45">
        <v>241</v>
      </c>
      <c r="J59" s="45">
        <v>241</v>
      </c>
      <c r="K59" s="45">
        <v>241</v>
      </c>
      <c r="L59" s="45">
        <v>241</v>
      </c>
      <c r="M59" s="45">
        <v>241</v>
      </c>
      <c r="N59" s="45">
        <v>241</v>
      </c>
    </row>
    <row r="60" spans="1:14" ht="12.75">
      <c r="A60" s="45">
        <v>241</v>
      </c>
      <c r="B60" s="46" t="s">
        <v>13</v>
      </c>
      <c r="C60" s="45">
        <v>1997</v>
      </c>
      <c r="D60" s="45" t="s">
        <v>61</v>
      </c>
      <c r="E60" s="47" t="s">
        <v>78</v>
      </c>
      <c r="F60" s="50">
        <v>0</v>
      </c>
      <c r="G60" s="45">
        <v>241</v>
      </c>
      <c r="H60" s="45">
        <v>241</v>
      </c>
      <c r="I60" s="45">
        <v>241</v>
      </c>
      <c r="J60" s="45">
        <v>241</v>
      </c>
      <c r="K60" s="45">
        <v>241</v>
      </c>
      <c r="L60" s="45">
        <v>241</v>
      </c>
      <c r="M60" s="45">
        <v>241</v>
      </c>
      <c r="N60" s="45">
        <v>241</v>
      </c>
    </row>
    <row r="61" spans="1:14" ht="13.5" thickBot="1">
      <c r="A61" s="45">
        <v>241</v>
      </c>
      <c r="B61" s="46" t="s">
        <v>13</v>
      </c>
      <c r="C61" s="58">
        <v>1997</v>
      </c>
      <c r="D61" s="45" t="s">
        <v>61</v>
      </c>
      <c r="E61" s="51" t="s">
        <v>79</v>
      </c>
      <c r="F61" s="50">
        <v>0</v>
      </c>
      <c r="G61" s="45">
        <v>241</v>
      </c>
      <c r="H61" s="45">
        <v>241</v>
      </c>
      <c r="I61" s="45">
        <v>241</v>
      </c>
      <c r="J61" s="45">
        <v>241</v>
      </c>
      <c r="K61" s="45">
        <v>241</v>
      </c>
      <c r="L61" s="45">
        <v>241</v>
      </c>
      <c r="M61" s="45">
        <v>241</v>
      </c>
      <c r="N61" s="45">
        <v>241</v>
      </c>
    </row>
    <row r="62" spans="1:14" ht="13.5" thickBot="1">
      <c r="A62" s="45">
        <v>241</v>
      </c>
      <c r="B62" s="56" t="s">
        <v>13</v>
      </c>
      <c r="C62" s="59">
        <v>1998</v>
      </c>
      <c r="D62" s="57" t="s">
        <v>61</v>
      </c>
      <c r="E62" s="47" t="s">
        <v>62</v>
      </c>
      <c r="F62" s="50">
        <v>0</v>
      </c>
      <c r="G62" s="45">
        <v>241</v>
      </c>
      <c r="H62" s="45">
        <v>241</v>
      </c>
      <c r="I62" s="45">
        <v>241</v>
      </c>
      <c r="J62" s="45">
        <v>241</v>
      </c>
      <c r="K62" s="45">
        <v>241</v>
      </c>
      <c r="L62" s="45">
        <v>241</v>
      </c>
      <c r="M62" s="45">
        <v>241</v>
      </c>
      <c r="N62" s="45">
        <v>241</v>
      </c>
    </row>
    <row r="63" spans="1:14" ht="12.75">
      <c r="A63" s="45">
        <v>9</v>
      </c>
      <c r="B63" s="46" t="s">
        <v>13</v>
      </c>
      <c r="C63" s="16">
        <v>1998</v>
      </c>
      <c r="D63" s="45" t="s">
        <v>61</v>
      </c>
      <c r="E63" s="47" t="s">
        <v>71</v>
      </c>
      <c r="F63" s="50">
        <v>0</v>
      </c>
      <c r="G63" s="45">
        <v>9</v>
      </c>
      <c r="H63" s="45">
        <v>9</v>
      </c>
      <c r="I63" s="45">
        <v>9</v>
      </c>
      <c r="J63" s="45">
        <v>9</v>
      </c>
      <c r="K63" s="45">
        <v>9</v>
      </c>
      <c r="L63" s="45">
        <v>9</v>
      </c>
      <c r="M63" s="45">
        <v>9</v>
      </c>
      <c r="N63" s="45">
        <v>9</v>
      </c>
    </row>
    <row r="64" spans="1:14" ht="12.75">
      <c r="A64" s="45">
        <v>21</v>
      </c>
      <c r="B64" s="46" t="s">
        <v>13</v>
      </c>
      <c r="C64" s="45">
        <v>1998</v>
      </c>
      <c r="D64" s="45" t="s">
        <v>61</v>
      </c>
      <c r="E64" s="47" t="s">
        <v>72</v>
      </c>
      <c r="F64" s="50">
        <v>0</v>
      </c>
      <c r="G64" s="45">
        <v>21</v>
      </c>
      <c r="H64" s="45">
        <v>21</v>
      </c>
      <c r="I64" s="45">
        <v>21</v>
      </c>
      <c r="J64" s="45">
        <v>21</v>
      </c>
      <c r="K64" s="45">
        <v>21</v>
      </c>
      <c r="L64" s="45">
        <v>21</v>
      </c>
      <c r="M64" s="45">
        <v>21</v>
      </c>
      <c r="N64" s="45">
        <v>21</v>
      </c>
    </row>
    <row r="65" spans="1:14" ht="12.75">
      <c r="A65" s="45">
        <v>241</v>
      </c>
      <c r="B65" s="46" t="s">
        <v>13</v>
      </c>
      <c r="C65" s="45">
        <v>1998</v>
      </c>
      <c r="D65" s="45" t="s">
        <v>61</v>
      </c>
      <c r="E65" s="47" t="s">
        <v>73</v>
      </c>
      <c r="F65" s="50">
        <v>0</v>
      </c>
      <c r="G65" s="45">
        <v>241</v>
      </c>
      <c r="H65" s="45">
        <v>241</v>
      </c>
      <c r="I65" s="45">
        <v>241</v>
      </c>
      <c r="J65" s="45">
        <v>241</v>
      </c>
      <c r="K65" s="45">
        <v>241</v>
      </c>
      <c r="L65" s="45">
        <v>241</v>
      </c>
      <c r="M65" s="45">
        <v>241</v>
      </c>
      <c r="N65" s="45">
        <v>241</v>
      </c>
    </row>
    <row r="66" spans="1:14" ht="12.75">
      <c r="A66" s="45">
        <v>241</v>
      </c>
      <c r="B66" s="46" t="s">
        <v>13</v>
      </c>
      <c r="C66" s="45">
        <v>1998</v>
      </c>
      <c r="D66" s="45" t="s">
        <v>61</v>
      </c>
      <c r="E66" s="47" t="s">
        <v>74</v>
      </c>
      <c r="F66" s="50">
        <v>0</v>
      </c>
      <c r="G66" s="45">
        <v>241</v>
      </c>
      <c r="H66" s="45">
        <v>241</v>
      </c>
      <c r="I66" s="45">
        <v>241</v>
      </c>
      <c r="J66" s="45">
        <v>241</v>
      </c>
      <c r="K66" s="45">
        <v>241</v>
      </c>
      <c r="L66" s="45">
        <v>241</v>
      </c>
      <c r="M66" s="45">
        <v>241</v>
      </c>
      <c r="N66" s="45">
        <v>241</v>
      </c>
    </row>
    <row r="67" spans="1:14" ht="12.75">
      <c r="A67" s="45">
        <v>241</v>
      </c>
      <c r="B67" s="46" t="s">
        <v>13</v>
      </c>
      <c r="C67" s="45">
        <v>1998</v>
      </c>
      <c r="D67" s="45" t="s">
        <v>61</v>
      </c>
      <c r="E67" s="47" t="s">
        <v>75</v>
      </c>
      <c r="F67" s="50">
        <v>0</v>
      </c>
      <c r="G67" s="45">
        <v>241</v>
      </c>
      <c r="H67" s="45">
        <v>241</v>
      </c>
      <c r="I67" s="45">
        <v>241</v>
      </c>
      <c r="J67" s="45">
        <v>241</v>
      </c>
      <c r="K67" s="45">
        <v>241</v>
      </c>
      <c r="L67" s="45">
        <v>241</v>
      </c>
      <c r="M67" s="45">
        <v>241</v>
      </c>
      <c r="N67" s="45">
        <v>241</v>
      </c>
    </row>
    <row r="68" spans="1:14" ht="12.75">
      <c r="A68" s="45">
        <v>241</v>
      </c>
      <c r="B68" s="46" t="s">
        <v>13</v>
      </c>
      <c r="C68" s="45">
        <v>1998</v>
      </c>
      <c r="D68" s="45" t="s">
        <v>61</v>
      </c>
      <c r="E68" s="47" t="s">
        <v>76</v>
      </c>
      <c r="F68" s="50">
        <v>0</v>
      </c>
      <c r="G68" s="45">
        <v>241</v>
      </c>
      <c r="H68" s="45">
        <v>241</v>
      </c>
      <c r="I68" s="45">
        <v>241</v>
      </c>
      <c r="J68" s="45">
        <v>241</v>
      </c>
      <c r="K68" s="45">
        <v>241</v>
      </c>
      <c r="L68" s="45">
        <v>241</v>
      </c>
      <c r="M68" s="45">
        <v>241</v>
      </c>
      <c r="N68" s="45">
        <v>241</v>
      </c>
    </row>
    <row r="69" spans="1:14" ht="12.75">
      <c r="A69" s="45">
        <v>241</v>
      </c>
      <c r="B69" s="46" t="s">
        <v>13</v>
      </c>
      <c r="C69" s="45">
        <v>1998</v>
      </c>
      <c r="D69" s="45" t="s">
        <v>61</v>
      </c>
      <c r="E69" s="47" t="s">
        <v>77</v>
      </c>
      <c r="F69" s="50">
        <v>0</v>
      </c>
      <c r="G69" s="45">
        <v>241</v>
      </c>
      <c r="H69" s="45">
        <v>241</v>
      </c>
      <c r="I69" s="45">
        <v>241</v>
      </c>
      <c r="J69" s="45">
        <v>241</v>
      </c>
      <c r="K69" s="45">
        <v>241</v>
      </c>
      <c r="L69" s="45">
        <v>241</v>
      </c>
      <c r="M69" s="45">
        <v>241</v>
      </c>
      <c r="N69" s="45">
        <v>241</v>
      </c>
    </row>
    <row r="70" spans="1:14" ht="12.75">
      <c r="A70" s="45">
        <v>241</v>
      </c>
      <c r="B70" s="46" t="s">
        <v>13</v>
      </c>
      <c r="C70" s="45">
        <v>1998</v>
      </c>
      <c r="D70" s="45" t="s">
        <v>61</v>
      </c>
      <c r="E70" s="47" t="s">
        <v>78</v>
      </c>
      <c r="F70" s="50">
        <v>0</v>
      </c>
      <c r="G70" s="45">
        <v>241</v>
      </c>
      <c r="H70" s="45">
        <v>241</v>
      </c>
      <c r="I70" s="45">
        <v>241</v>
      </c>
      <c r="J70" s="45">
        <v>241</v>
      </c>
      <c r="K70" s="45">
        <v>241</v>
      </c>
      <c r="L70" s="45">
        <v>241</v>
      </c>
      <c r="M70" s="45">
        <v>241</v>
      </c>
      <c r="N70" s="45">
        <v>241</v>
      </c>
    </row>
    <row r="71" spans="1:14" ht="12.75">
      <c r="A71" s="45">
        <v>241</v>
      </c>
      <c r="B71" s="46" t="s">
        <v>13</v>
      </c>
      <c r="C71" s="45">
        <v>1998</v>
      </c>
      <c r="D71" s="45" t="s">
        <v>61</v>
      </c>
      <c r="E71" s="51" t="s">
        <v>79</v>
      </c>
      <c r="F71" s="50">
        <v>0</v>
      </c>
      <c r="G71" s="45">
        <v>241</v>
      </c>
      <c r="H71" s="45">
        <v>241</v>
      </c>
      <c r="I71" s="45">
        <v>241</v>
      </c>
      <c r="J71" s="45">
        <v>241</v>
      </c>
      <c r="K71" s="45">
        <v>241</v>
      </c>
      <c r="L71" s="45">
        <v>241</v>
      </c>
      <c r="M71" s="45">
        <v>241</v>
      </c>
      <c r="N71" s="45">
        <v>241</v>
      </c>
    </row>
    <row r="72" spans="1:14" ht="12.75">
      <c r="A72" s="53"/>
      <c r="B72" s="54"/>
      <c r="C72" s="53"/>
      <c r="D72" s="53"/>
      <c r="E72" s="55"/>
      <c r="F72" s="10"/>
      <c r="G72" s="10"/>
      <c r="H72" s="10"/>
      <c r="I72" s="10"/>
      <c r="J72" s="10"/>
      <c r="K72" s="10"/>
      <c r="L72" s="10"/>
      <c r="M72" s="10"/>
      <c r="N72" s="10"/>
    </row>
    <row r="74" ht="12.75">
      <c r="A74" s="6" t="s">
        <v>39</v>
      </c>
    </row>
    <row r="75" ht="12.75">
      <c r="A75" s="6" t="s">
        <v>63</v>
      </c>
    </row>
    <row r="76" ht="12.75">
      <c r="A76" s="6" t="s">
        <v>40</v>
      </c>
    </row>
  </sheetData>
  <printOptions/>
  <pageMargins left="0.75" right="0.75" top="0.4" bottom="0.4" header="0.2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brogden_s</dc:creator>
  <cp:keywords/>
  <dc:description/>
  <cp:lastModifiedBy>brogden_s</cp:lastModifiedBy>
  <cp:lastPrinted>2001-05-30T15:29:34Z</cp:lastPrinted>
  <dcterms:created xsi:type="dcterms:W3CDTF">2001-05-30T07:29:27Z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