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2"/>
  </bookViews>
  <sheets>
    <sheet name="Type and Size" sheetId="1" r:id="rId1"/>
    <sheet name="Characteristics" sheetId="2" r:id="rId2"/>
    <sheet name="March-2001" sheetId="3" r:id="rId3"/>
    <sheet name="Determinands" sheetId="4" r:id="rId4"/>
    <sheet name="Notes" sheetId="5" r:id="rId5"/>
  </sheets>
  <definedNames/>
  <calcPr fullCalcOnLoad="1"/>
</workbook>
</file>

<file path=xl/sharedStrings.xml><?xml version="1.0" encoding="utf-8"?>
<sst xmlns="http://schemas.openxmlformats.org/spreadsheetml/2006/main" count="822" uniqueCount="115">
  <si>
    <t>Number of Stations with Requested aggregated data for nutrients and organic pollution indicators</t>
  </si>
  <si>
    <t>Number of Stations</t>
  </si>
  <si>
    <t>Country</t>
  </si>
  <si>
    <t>Year</t>
  </si>
  <si>
    <t>Averaging Period</t>
  </si>
  <si>
    <t>Parameter</t>
  </si>
  <si>
    <t>Detection limit</t>
  </si>
  <si>
    <t>Number of Samples</t>
  </si>
  <si>
    <t>Average</t>
  </si>
  <si>
    <t>Maximum</t>
  </si>
  <si>
    <t>Minimum</t>
  </si>
  <si>
    <t>Standard Deviation</t>
  </si>
  <si>
    <t>Median</t>
  </si>
  <si>
    <t>10%ile</t>
  </si>
  <si>
    <t>90%ile</t>
  </si>
  <si>
    <t>Summer</t>
  </si>
  <si>
    <t>Winter</t>
  </si>
  <si>
    <t>Annual</t>
  </si>
  <si>
    <t>Number of stations with physical characteristics and pressure information</t>
  </si>
  <si>
    <t xml:space="preserve">Station </t>
  </si>
  <si>
    <t>Station</t>
  </si>
  <si>
    <t>River name</t>
  </si>
  <si>
    <t>Longitude</t>
  </si>
  <si>
    <t>Latitude</t>
  </si>
  <si>
    <t>Altitude</t>
  </si>
  <si>
    <t>River</t>
  </si>
  <si>
    <t>Discharge</t>
  </si>
  <si>
    <t>Population</t>
  </si>
  <si>
    <t>Catchment area</t>
  </si>
  <si>
    <t>Total Agricultural</t>
  </si>
  <si>
    <t>Arable</t>
  </si>
  <si>
    <t>Pasture</t>
  </si>
  <si>
    <t>Forest</t>
  </si>
  <si>
    <t>Urban area</t>
  </si>
  <si>
    <t>ID</t>
  </si>
  <si>
    <t>name</t>
  </si>
  <si>
    <t>(m)</t>
  </si>
  <si>
    <t>Type</t>
  </si>
  <si>
    <t>Size</t>
  </si>
  <si>
    <t>m3/s</t>
  </si>
  <si>
    <t>capita/km2</t>
  </si>
  <si>
    <t>km2</t>
  </si>
  <si>
    <t>%</t>
  </si>
  <si>
    <t>Notes:</t>
  </si>
  <si>
    <r>
      <t xml:space="preserve">A '0' indicates that </t>
    </r>
    <r>
      <rPr>
        <b/>
        <u val="single"/>
        <sz val="8"/>
        <rFont val="Arial"/>
        <family val="2"/>
      </rPr>
      <t>NONE</t>
    </r>
    <r>
      <rPr>
        <b/>
        <sz val="8"/>
        <rFont val="Arial"/>
        <family val="2"/>
      </rPr>
      <t xml:space="preserve"> of the physical characteristic and pressure information requested for each selected river station has been provided.</t>
    </r>
  </si>
  <si>
    <t>A value less than the total number of stations indicates that some information is missing for some stations.</t>
  </si>
  <si>
    <t>Types and size of river stations compared with target for basic river EUROWATERNET</t>
  </si>
  <si>
    <t>Source</t>
  </si>
  <si>
    <t>Small</t>
  </si>
  <si>
    <t>Medium</t>
  </si>
  <si>
    <t>Large</t>
  </si>
  <si>
    <t>Very Large</t>
  </si>
  <si>
    <t>Largest</t>
  </si>
  <si>
    <t>Totals</t>
  </si>
  <si>
    <t>Target (B+R)</t>
  </si>
  <si>
    <t>% Target</t>
  </si>
  <si>
    <t>Dobris</t>
  </si>
  <si>
    <t>Perceived major gaps shaded and bolded</t>
  </si>
  <si>
    <t>Notes</t>
  </si>
  <si>
    <r>
      <t>1. Target for representative plus reference stations is based on 1 river station per 1000 km</t>
    </r>
    <r>
      <rPr>
        <b/>
        <vertAlign val="superscript"/>
        <sz val="10"/>
        <rFont val="Arial"/>
        <family val="0"/>
      </rPr>
      <t>2</t>
    </r>
    <r>
      <rPr>
        <b/>
        <sz val="10"/>
        <rFont val="Arial"/>
        <family val="0"/>
      </rPr>
      <t xml:space="preserve"> of national territory</t>
    </r>
  </si>
  <si>
    <t>2. If reference stations exist in a country then approximately 10% of the target number of stations would be reference stations</t>
  </si>
  <si>
    <t>3. If reference stations do not exist then all stations should be representative</t>
  </si>
  <si>
    <t>4. If all rivers within a region or country are unimpacted then the required number of stations would all be reference</t>
  </si>
  <si>
    <t>5. Numbers of stations (reference and representative) should be divided (equally) between the different sized rivers present in the country</t>
  </si>
  <si>
    <t xml:space="preserve">6. Flux stations and stations on the most important and largest national rivers are separate strata within EUROWATERNET. </t>
  </si>
  <si>
    <t>7. Some of the flux and stations on the most important and largest national rivers will probably also be selected as either reference</t>
  </si>
  <si>
    <t>Sweden</t>
  </si>
  <si>
    <t>Reference (B) - No size
 designation</t>
  </si>
  <si>
    <t>Flux (F) - No size 
designation</t>
  </si>
  <si>
    <t>Most important (L) - No size
 designation</t>
  </si>
  <si>
    <t xml:space="preserve">Representative (R) - No Size
designation. </t>
  </si>
  <si>
    <t>Dual designation - 
Flux and Most Important (F,L)</t>
  </si>
  <si>
    <t>Dual designation - 
Flux and Representative (F,R)</t>
  </si>
  <si>
    <t>Dual designation - 
 Most Important  and Represenatative(L,R)</t>
  </si>
  <si>
    <t>Total Nitrogen</t>
  </si>
  <si>
    <t>Total Phosphorus</t>
  </si>
  <si>
    <t>TN-ps</t>
  </si>
  <si>
    <r>
      <t xml:space="preserve">A '0' indicates that </t>
    </r>
    <r>
      <rPr>
        <b/>
        <u val="single"/>
        <sz val="10"/>
        <rFont val="Arial"/>
        <family val="2"/>
      </rPr>
      <t>NONE</t>
    </r>
    <r>
      <rPr>
        <b/>
        <sz val="10"/>
        <rFont val="Arial"/>
        <family val="0"/>
      </rPr>
      <t xml:space="preserve"> of the information requested for each selected river station has been provided.</t>
    </r>
  </si>
  <si>
    <t>Indicator</t>
  </si>
  <si>
    <t>Statistical expression</t>
  </si>
  <si>
    <t>Nitrate</t>
  </si>
  <si>
    <t>Annual and winter averages</t>
  </si>
  <si>
    <t>Total inorganic nitrogen</t>
  </si>
  <si>
    <t>Ammonium</t>
  </si>
  <si>
    <t>Total nitrogen</t>
  </si>
  <si>
    <t>Soluble reactive phosphorus</t>
  </si>
  <si>
    <t>Annual and summer averages</t>
  </si>
  <si>
    <t>Total phosphorus</t>
  </si>
  <si>
    <t>Biochemical/ chemical oxygen demand</t>
  </si>
  <si>
    <t>Annual average</t>
  </si>
  <si>
    <t>Dissolved oxygen</t>
  </si>
  <si>
    <t>Chlorophyll a (in large rivers)</t>
  </si>
  <si>
    <t xml:space="preserve">Summer average </t>
  </si>
  <si>
    <t>Accompanied by the following descriptive statistics and information for each station:</t>
  </si>
  <si>
    <t>· standard deviation</t>
  </si>
  <si>
    <t>· number of samples</t>
  </si>
  <si>
    <t>· 10 and 90 %iles</t>
  </si>
  <si>
    <t>· Min, max.</t>
  </si>
  <si>
    <t>· sampling window (e.g. annual, winter, summer)</t>
  </si>
  <si>
    <t xml:space="preserve">December, January, February (if your season is defined differently please give span of months) </t>
  </si>
  <si>
    <t>June, July August (if your season is defined differently please give span of months</t>
  </si>
  <si>
    <t>Dissolved Oxygen</t>
  </si>
  <si>
    <t>Chlorophyll</t>
  </si>
  <si>
    <t>pH</t>
  </si>
  <si>
    <t>Orthophosphates</t>
  </si>
  <si>
    <t>Mean NH4-N mg/l</t>
  </si>
  <si>
    <t>Mean NO2+NO3-N mg/l</t>
  </si>
  <si>
    <t>Mean Tot-N mg/l</t>
  </si>
  <si>
    <t>Mean PO4-P mg/l</t>
  </si>
  <si>
    <t>Mean Tot-P mg/l</t>
  </si>
  <si>
    <t>Mean CODMn mg/l</t>
  </si>
  <si>
    <t>Data re-submission in March 2001</t>
  </si>
  <si>
    <t>Station name and station ID supplied</t>
  </si>
  <si>
    <t>Averaging period, detection limit, number of samples, maximum, minimum, standard deviation, median, 10%ile and 90%ile not provided</t>
  </si>
  <si>
    <t>Number of stations for which data provided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</si>
</sst>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1">
    <font>
      <sz val="10"/>
      <name val="Arial"/>
      <family val="0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0"/>
    </font>
    <font>
      <b/>
      <u val="single"/>
      <sz val="8"/>
      <name val="Arial"/>
      <family val="2"/>
    </font>
    <font>
      <b/>
      <u val="single"/>
      <sz val="10"/>
      <name val="Arial"/>
      <family val="2"/>
    </font>
    <font>
      <b/>
      <vertAlign val="superscript"/>
      <sz val="10"/>
      <name val="Arial"/>
      <family val="0"/>
    </font>
    <font>
      <b/>
      <u val="single"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0" fontId="2" fillId="2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2" fillId="0" borderId="3" xfId="0" applyFont="1" applyBorder="1" applyAlignment="1">
      <alignment horizontal="center" vertical="top" wrapText="1"/>
    </xf>
    <xf numFmtId="2" fontId="2" fillId="0" borderId="3" xfId="0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6" fillId="0" borderId="3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" fontId="6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/>
    </xf>
    <xf numFmtId="1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/>
    </xf>
    <xf numFmtId="0" fontId="6" fillId="2" borderId="0" xfId="0" applyFont="1" applyFill="1" applyAlignment="1">
      <alignment horizontal="left"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4" fillId="0" borderId="5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5" fillId="2" borderId="8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0" fillId="0" borderId="2" xfId="0" applyBorder="1" applyAlignment="1">
      <alignment/>
    </xf>
    <xf numFmtId="1" fontId="5" fillId="2" borderId="2" xfId="0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3" fillId="0" borderId="9" xfId="0" applyFont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3" borderId="0" xfId="0" applyFont="1" applyFill="1" applyAlignment="1">
      <alignment/>
    </xf>
    <xf numFmtId="0" fontId="0" fillId="3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9">
      <selection activeCell="E11" sqref="E11"/>
    </sheetView>
  </sheetViews>
  <sheetFormatPr defaultColWidth="9.140625" defaultRowHeight="12.75"/>
  <cols>
    <col min="1" max="1" width="11.28125" style="0" customWidth="1"/>
    <col min="3" max="3" width="23.140625" style="0" customWidth="1"/>
    <col min="4" max="4" width="6.28125" style="0" bestFit="1" customWidth="1"/>
    <col min="5" max="5" width="8.28125" style="0" bestFit="1" customWidth="1"/>
    <col min="6" max="7" width="6.28125" style="0" bestFit="1" customWidth="1"/>
    <col min="8" max="8" width="7.7109375" style="0" bestFit="1" customWidth="1"/>
    <col min="9" max="9" width="6.421875" style="0" bestFit="1" customWidth="1"/>
    <col min="10" max="10" width="6.8515625" style="0" bestFit="1" customWidth="1"/>
  </cols>
  <sheetData>
    <row r="1" spans="1:12" ht="15">
      <c r="A1" s="52" t="s">
        <v>46</v>
      </c>
      <c r="B1" s="53"/>
      <c r="C1" s="54"/>
      <c r="D1" s="53"/>
      <c r="E1" s="53"/>
      <c r="F1" s="53"/>
      <c r="G1" s="53"/>
      <c r="H1" s="53"/>
      <c r="I1" s="53"/>
      <c r="J1" s="28"/>
      <c r="K1" s="28"/>
      <c r="L1" s="17"/>
    </row>
    <row r="2" spans="1:11" ht="12.75">
      <c r="A2" s="18"/>
      <c r="B2" s="29"/>
      <c r="C2" s="30"/>
      <c r="D2" s="29"/>
      <c r="E2" s="29"/>
      <c r="F2" s="29"/>
      <c r="G2" s="29"/>
      <c r="H2" s="29"/>
      <c r="I2" s="29"/>
      <c r="J2" s="29"/>
      <c r="K2" s="29"/>
    </row>
    <row r="3" spans="1:12" ht="25.5">
      <c r="A3" s="31" t="s">
        <v>47</v>
      </c>
      <c r="B3" s="31" t="s">
        <v>2</v>
      </c>
      <c r="C3" s="31" t="s">
        <v>38</v>
      </c>
      <c r="D3" s="66" t="s">
        <v>48</v>
      </c>
      <c r="E3" s="66" t="s">
        <v>49</v>
      </c>
      <c r="F3" s="66" t="s">
        <v>50</v>
      </c>
      <c r="G3" s="66" t="s">
        <v>51</v>
      </c>
      <c r="H3" s="66" t="s">
        <v>52</v>
      </c>
      <c r="I3" s="31" t="s">
        <v>53</v>
      </c>
      <c r="J3" s="31" t="s">
        <v>54</v>
      </c>
      <c r="K3" s="32" t="s">
        <v>55</v>
      </c>
      <c r="L3" s="33"/>
    </row>
    <row r="4" spans="1:12" ht="12.75">
      <c r="A4" s="34"/>
      <c r="B4" s="34"/>
      <c r="C4" s="35" t="s">
        <v>37</v>
      </c>
      <c r="D4" s="35"/>
      <c r="E4" s="35"/>
      <c r="F4" s="35"/>
      <c r="G4" s="35"/>
      <c r="H4" s="35"/>
      <c r="I4" s="35"/>
      <c r="J4" s="35"/>
      <c r="K4" s="36"/>
      <c r="L4" s="33"/>
    </row>
    <row r="5" spans="1:11" ht="24">
      <c r="A5" s="42" t="s">
        <v>56</v>
      </c>
      <c r="B5" s="24" t="s">
        <v>66</v>
      </c>
      <c r="C5" s="57" t="s">
        <v>67</v>
      </c>
      <c r="D5" s="51"/>
      <c r="E5" s="51"/>
      <c r="F5" s="51"/>
      <c r="G5" s="51"/>
      <c r="H5" s="51"/>
      <c r="I5" s="24">
        <v>8</v>
      </c>
      <c r="J5" s="37"/>
      <c r="K5" s="38"/>
    </row>
    <row r="6" spans="1:11" ht="36">
      <c r="A6" s="39"/>
      <c r="B6" s="37"/>
      <c r="C6" s="67" t="s">
        <v>70</v>
      </c>
      <c r="D6" s="58"/>
      <c r="E6" s="25"/>
      <c r="F6" s="25"/>
      <c r="G6" s="25"/>
      <c r="H6" s="25"/>
      <c r="I6" s="24">
        <v>57</v>
      </c>
      <c r="J6" s="24"/>
      <c r="K6" s="40"/>
    </row>
    <row r="7" spans="1:11" ht="12.75">
      <c r="A7" s="39"/>
      <c r="B7" s="37"/>
      <c r="C7" s="55"/>
      <c r="D7" s="58"/>
      <c r="E7" s="25"/>
      <c r="F7" s="25"/>
      <c r="G7" s="25"/>
      <c r="H7" s="25"/>
      <c r="I7" s="24"/>
      <c r="J7" s="24">
        <v>450</v>
      </c>
      <c r="K7" s="65">
        <f>((I5+I6)/J7)*100</f>
        <v>14.444444444444443</v>
      </c>
    </row>
    <row r="8" spans="1:11" ht="36">
      <c r="A8" s="39"/>
      <c r="B8" s="37"/>
      <c r="C8" s="56" t="s">
        <v>72</v>
      </c>
      <c r="D8" s="24"/>
      <c r="E8" s="24"/>
      <c r="F8" s="24"/>
      <c r="G8" s="24"/>
      <c r="H8" s="24"/>
      <c r="I8" s="24">
        <v>17</v>
      </c>
      <c r="J8" s="64"/>
      <c r="K8" s="64"/>
    </row>
    <row r="9" spans="1:11" ht="24">
      <c r="A9" s="42"/>
      <c r="B9" s="24"/>
      <c r="C9" s="56" t="s">
        <v>68</v>
      </c>
      <c r="D9" s="24"/>
      <c r="E9" s="24"/>
      <c r="F9" s="24"/>
      <c r="G9" s="24"/>
      <c r="H9" s="25"/>
      <c r="I9" s="24">
        <v>3</v>
      </c>
      <c r="J9" s="24"/>
      <c r="K9" s="40"/>
    </row>
    <row r="10" spans="1:11" ht="24">
      <c r="A10" s="42"/>
      <c r="B10" s="24"/>
      <c r="C10" s="56" t="s">
        <v>69</v>
      </c>
      <c r="D10" s="24"/>
      <c r="E10" s="24"/>
      <c r="F10" s="24"/>
      <c r="G10" s="24"/>
      <c r="H10" s="24"/>
      <c r="I10" s="24">
        <f>SUM(D10+E10+F10+G10+H10)</f>
        <v>0</v>
      </c>
      <c r="J10" s="24"/>
      <c r="K10" s="40"/>
    </row>
    <row r="11" spans="1:11" ht="36">
      <c r="A11" s="42"/>
      <c r="B11" s="24"/>
      <c r="C11" s="56" t="s">
        <v>71</v>
      </c>
      <c r="D11" s="24"/>
      <c r="E11" s="24"/>
      <c r="F11" s="24"/>
      <c r="G11" s="24"/>
      <c r="H11" s="24"/>
      <c r="I11" s="24">
        <v>28</v>
      </c>
      <c r="J11" s="24"/>
      <c r="K11" s="40"/>
    </row>
    <row r="12" spans="1:11" ht="36">
      <c r="A12" s="42"/>
      <c r="B12" s="24"/>
      <c r="C12" s="56" t="s">
        <v>73</v>
      </c>
      <c r="D12" s="24"/>
      <c r="E12" s="24"/>
      <c r="F12" s="24"/>
      <c r="G12" s="24"/>
      <c r="H12" s="24"/>
      <c r="I12" s="24">
        <v>6</v>
      </c>
      <c r="J12" s="24"/>
      <c r="K12" s="40"/>
    </row>
    <row r="13" spans="1:11" ht="12.75">
      <c r="A13" s="42"/>
      <c r="B13" s="24"/>
      <c r="C13" s="41"/>
      <c r="D13" s="24"/>
      <c r="E13" s="24"/>
      <c r="F13" s="24"/>
      <c r="G13" s="24"/>
      <c r="H13" s="24"/>
      <c r="I13" s="24"/>
      <c r="J13" s="24"/>
      <c r="K13" s="40"/>
    </row>
    <row r="14" spans="1:11" ht="12.75">
      <c r="A14" s="42"/>
      <c r="B14" s="24"/>
      <c r="C14" s="41"/>
      <c r="D14" s="24"/>
      <c r="E14" s="24"/>
      <c r="F14" s="24"/>
      <c r="G14" s="24"/>
      <c r="H14" s="24"/>
      <c r="I14" s="24">
        <f>SUM(I5:I13)</f>
        <v>119</v>
      </c>
      <c r="J14" s="24"/>
      <c r="K14" s="40"/>
    </row>
    <row r="15" spans="1:11" ht="12.75">
      <c r="A15" s="43" t="s">
        <v>57</v>
      </c>
      <c r="B15" s="44"/>
      <c r="C15" s="45"/>
      <c r="D15" s="45"/>
      <c r="E15" s="46"/>
      <c r="F15" s="46"/>
      <c r="G15" s="46"/>
      <c r="H15" s="46"/>
      <c r="I15" s="46"/>
      <c r="J15" s="46"/>
      <c r="K15" s="47"/>
    </row>
    <row r="16" spans="1:11" s="61" customFormat="1" ht="12.75">
      <c r="A16" s="59"/>
      <c r="B16" s="60"/>
      <c r="E16" s="62"/>
      <c r="F16" s="62"/>
      <c r="G16" s="62"/>
      <c r="H16" s="62"/>
      <c r="I16" s="62"/>
      <c r="J16" s="62"/>
      <c r="K16" s="63"/>
    </row>
    <row r="17" spans="1:11" s="61" customFormat="1" ht="12.75">
      <c r="A17" s="59"/>
      <c r="B17" s="60"/>
      <c r="E17" s="62"/>
      <c r="F17" s="62"/>
      <c r="G17" s="62"/>
      <c r="H17" s="62"/>
      <c r="I17" s="62"/>
      <c r="J17" s="62"/>
      <c r="K17" s="63"/>
    </row>
    <row r="18" spans="1:11" ht="12.75">
      <c r="A18" s="48" t="s">
        <v>58</v>
      </c>
      <c r="B18" s="16"/>
      <c r="C18" s="49"/>
      <c r="D18" s="16"/>
      <c r="E18" s="16"/>
      <c r="F18" s="16"/>
      <c r="G18" s="16"/>
      <c r="H18" s="16"/>
      <c r="I18" s="16"/>
      <c r="J18" s="16"/>
      <c r="K18" s="50"/>
    </row>
    <row r="19" spans="1:11" ht="14.25">
      <c r="A19" s="26" t="s">
        <v>59</v>
      </c>
      <c r="B19" s="16"/>
      <c r="C19" s="49"/>
      <c r="D19" s="16"/>
      <c r="E19" s="16"/>
      <c r="F19" s="16"/>
      <c r="G19" s="16"/>
      <c r="H19" s="16"/>
      <c r="I19" s="16"/>
      <c r="J19" s="16"/>
      <c r="K19" s="16"/>
    </row>
    <row r="20" spans="1:11" ht="12.75">
      <c r="A20" s="26" t="s">
        <v>60</v>
      </c>
      <c r="B20" s="16"/>
      <c r="C20" s="49"/>
      <c r="D20" s="16"/>
      <c r="E20" s="16"/>
      <c r="F20" s="16"/>
      <c r="G20" s="16"/>
      <c r="H20" s="16"/>
      <c r="I20" s="16"/>
      <c r="J20" s="16"/>
      <c r="K20" s="16"/>
    </row>
    <row r="21" spans="1:11" ht="12.75">
      <c r="A21" s="26" t="s">
        <v>61</v>
      </c>
      <c r="B21" s="16"/>
      <c r="C21" s="49"/>
      <c r="D21" s="16"/>
      <c r="E21" s="16"/>
      <c r="F21" s="16"/>
      <c r="G21" s="16"/>
      <c r="H21" s="16"/>
      <c r="I21" s="16"/>
      <c r="J21" s="16"/>
      <c r="K21" s="16"/>
    </row>
    <row r="22" spans="1:11" ht="12.75">
      <c r="A22" s="26" t="s">
        <v>62</v>
      </c>
      <c r="B22" s="16"/>
      <c r="C22" s="49"/>
      <c r="D22" s="16"/>
      <c r="E22" s="16"/>
      <c r="F22" s="16"/>
      <c r="G22" s="16"/>
      <c r="H22" s="16"/>
      <c r="I22" s="16"/>
      <c r="J22" s="16"/>
      <c r="K22" s="16"/>
    </row>
    <row r="23" spans="1:11" ht="12.75">
      <c r="A23" s="26" t="s">
        <v>63</v>
      </c>
      <c r="B23" s="16"/>
      <c r="C23" s="49"/>
      <c r="D23" s="16"/>
      <c r="E23" s="16"/>
      <c r="F23" s="16"/>
      <c r="G23" s="16"/>
      <c r="H23" s="16"/>
      <c r="I23" s="16"/>
      <c r="J23" s="16"/>
      <c r="K23" s="16"/>
    </row>
    <row r="24" spans="1:11" ht="12.75">
      <c r="A24" s="26" t="s">
        <v>64</v>
      </c>
      <c r="B24" s="16"/>
      <c r="C24" s="49"/>
      <c r="D24" s="16"/>
      <c r="E24" s="16"/>
      <c r="F24" s="16"/>
      <c r="G24" s="16"/>
      <c r="H24" s="16"/>
      <c r="I24" s="16"/>
      <c r="J24" s="16"/>
      <c r="K24" s="16"/>
    </row>
    <row r="25" spans="1:11" ht="12.75">
      <c r="A25" s="26" t="s">
        <v>65</v>
      </c>
      <c r="B25" s="16"/>
      <c r="C25" s="49"/>
      <c r="D25" s="16"/>
      <c r="E25" s="16"/>
      <c r="F25" s="16"/>
      <c r="G25" s="16"/>
      <c r="H25" s="16"/>
      <c r="I25" s="16"/>
      <c r="J25" s="16"/>
      <c r="K25" s="16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"/>
  <sheetViews>
    <sheetView workbookViewId="0" topLeftCell="A1">
      <selection activeCell="O16" sqref="O16"/>
    </sheetView>
  </sheetViews>
  <sheetFormatPr defaultColWidth="9.140625" defaultRowHeight="12.75"/>
  <cols>
    <col min="1" max="1" width="7.57421875" style="0" customWidth="1"/>
    <col min="2" max="3" width="6.421875" style="0" bestFit="1" customWidth="1"/>
    <col min="4" max="4" width="6.57421875" style="0" customWidth="1"/>
    <col min="5" max="5" width="8.7109375" style="0" customWidth="1"/>
    <col min="6" max="6" width="7.8515625" style="0" customWidth="1"/>
    <col min="7" max="7" width="7.140625" style="0" bestFit="1" customWidth="1"/>
    <col min="8" max="8" width="6.421875" style="0" bestFit="1" customWidth="1"/>
    <col min="9" max="9" width="5.00390625" style="0" bestFit="1" customWidth="1"/>
    <col min="12" max="12" width="9.421875" style="0" customWidth="1"/>
    <col min="13" max="13" width="9.8515625" style="0" customWidth="1"/>
    <col min="14" max="14" width="6.00390625" style="0" customWidth="1"/>
    <col min="15" max="15" width="7.57421875" style="0" customWidth="1"/>
    <col min="16" max="16" width="6.00390625" style="0" customWidth="1"/>
    <col min="17" max="17" width="6.421875" style="0" customWidth="1"/>
  </cols>
  <sheetData>
    <row r="1" spans="1:17" ht="15">
      <c r="A1" s="17" t="s">
        <v>18</v>
      </c>
      <c r="B1" s="18"/>
      <c r="C1" s="18"/>
      <c r="D1" s="18"/>
      <c r="E1" s="18"/>
      <c r="F1" s="18"/>
      <c r="G1" s="18"/>
      <c r="H1" s="18"/>
      <c r="I1" s="18"/>
      <c r="J1" s="18"/>
      <c r="K1" s="19"/>
      <c r="L1" s="18"/>
      <c r="M1" s="18"/>
      <c r="N1" s="18"/>
      <c r="O1" s="18"/>
      <c r="P1" s="18"/>
      <c r="Q1" s="18"/>
    </row>
    <row r="2" spans="1:17" ht="12.7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20.25" customHeight="1">
      <c r="A3" s="20" t="s">
        <v>2</v>
      </c>
      <c r="B3" s="20" t="s">
        <v>19</v>
      </c>
      <c r="C3" s="20" t="s">
        <v>20</v>
      </c>
      <c r="D3" s="20" t="s">
        <v>21</v>
      </c>
      <c r="E3" s="21" t="s">
        <v>22</v>
      </c>
      <c r="F3" s="21" t="s">
        <v>23</v>
      </c>
      <c r="G3" s="20" t="s">
        <v>24</v>
      </c>
      <c r="H3" s="20" t="s">
        <v>20</v>
      </c>
      <c r="I3" s="68" t="s">
        <v>25</v>
      </c>
      <c r="J3" s="20" t="s">
        <v>26</v>
      </c>
      <c r="K3" s="20" t="s">
        <v>27</v>
      </c>
      <c r="L3" s="20" t="s">
        <v>28</v>
      </c>
      <c r="M3" s="20" t="s">
        <v>29</v>
      </c>
      <c r="N3" s="20" t="s">
        <v>30</v>
      </c>
      <c r="O3" s="20" t="s">
        <v>31</v>
      </c>
      <c r="P3" s="68" t="s">
        <v>32</v>
      </c>
      <c r="Q3" s="20" t="s">
        <v>33</v>
      </c>
    </row>
    <row r="4" spans="1:17" ht="12.75">
      <c r="A4" s="12"/>
      <c r="B4" s="22" t="s">
        <v>34</v>
      </c>
      <c r="C4" s="22" t="s">
        <v>35</v>
      </c>
      <c r="D4" s="22"/>
      <c r="E4" s="23"/>
      <c r="F4" s="23"/>
      <c r="G4" s="22" t="s">
        <v>36</v>
      </c>
      <c r="H4" s="22" t="s">
        <v>37</v>
      </c>
      <c r="I4" s="69" t="s">
        <v>38</v>
      </c>
      <c r="J4" s="22" t="s">
        <v>39</v>
      </c>
      <c r="K4" s="22" t="s">
        <v>40</v>
      </c>
      <c r="L4" s="22" t="s">
        <v>41</v>
      </c>
      <c r="M4" s="22" t="s">
        <v>42</v>
      </c>
      <c r="N4" s="22" t="s">
        <v>42</v>
      </c>
      <c r="O4" s="22" t="s">
        <v>42</v>
      </c>
      <c r="P4" s="69" t="s">
        <v>42</v>
      </c>
      <c r="Q4" s="22" t="s">
        <v>42</v>
      </c>
    </row>
    <row r="5" spans="1:17" ht="12.75">
      <c r="A5" s="24" t="s">
        <v>66</v>
      </c>
      <c r="B5" s="24">
        <v>119</v>
      </c>
      <c r="C5" s="25">
        <v>119</v>
      </c>
      <c r="D5" s="24">
        <v>119</v>
      </c>
      <c r="E5" s="24">
        <v>119</v>
      </c>
      <c r="F5" s="24">
        <v>119</v>
      </c>
      <c r="G5" s="25">
        <v>107</v>
      </c>
      <c r="H5" s="24">
        <v>119</v>
      </c>
      <c r="I5" s="70">
        <v>0</v>
      </c>
      <c r="J5" s="25">
        <v>112</v>
      </c>
      <c r="K5" s="25">
        <v>106</v>
      </c>
      <c r="L5" s="25">
        <v>117</v>
      </c>
      <c r="M5" s="25">
        <v>106</v>
      </c>
      <c r="N5" s="25">
        <v>106</v>
      </c>
      <c r="O5" s="25">
        <v>106</v>
      </c>
      <c r="P5" s="70">
        <v>0</v>
      </c>
      <c r="Q5" s="25">
        <v>106</v>
      </c>
    </row>
    <row r="7" ht="12.75">
      <c r="A7" s="26" t="s">
        <v>43</v>
      </c>
    </row>
    <row r="8" spans="1:14" ht="12.75">
      <c r="A8" s="27" t="s">
        <v>44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4" ht="12.75">
      <c r="A9" s="27" t="s">
        <v>45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0"/>
  <sheetViews>
    <sheetView tabSelected="1" workbookViewId="0" topLeftCell="A1">
      <pane ySplit="1" topLeftCell="BM31" activePane="bottomLeft" state="frozen"/>
      <selection pane="topLeft" activeCell="A1" sqref="A1"/>
      <selection pane="bottomLeft" activeCell="K52" sqref="K52"/>
    </sheetView>
  </sheetViews>
  <sheetFormatPr defaultColWidth="9.140625" defaultRowHeight="12.75"/>
  <cols>
    <col min="2" max="2" width="12.57421875" style="0" customWidth="1"/>
    <col min="3" max="3" width="10.00390625" style="0" customWidth="1"/>
  </cols>
  <sheetData>
    <row r="1" spans="1:7" s="78" customFormat="1" ht="38.25">
      <c r="A1" s="78" t="s">
        <v>3</v>
      </c>
      <c r="B1" s="78" t="s">
        <v>105</v>
      </c>
      <c r="C1" s="78" t="s">
        <v>106</v>
      </c>
      <c r="D1" s="78" t="s">
        <v>107</v>
      </c>
      <c r="E1" s="78" t="s">
        <v>108</v>
      </c>
      <c r="F1" s="78" t="s">
        <v>109</v>
      </c>
      <c r="G1" s="78" t="s">
        <v>110</v>
      </c>
    </row>
    <row r="2" spans="1:7" ht="12.75">
      <c r="A2">
        <v>1966</v>
      </c>
      <c r="B2">
        <v>28</v>
      </c>
      <c r="C2">
        <v>28</v>
      </c>
      <c r="D2">
        <v>28</v>
      </c>
      <c r="E2">
        <v>28</v>
      </c>
      <c r="F2">
        <v>28</v>
      </c>
      <c r="G2">
        <v>28</v>
      </c>
    </row>
    <row r="3" spans="1:7" ht="12.75">
      <c r="A3">
        <v>1967</v>
      </c>
      <c r="B3">
        <v>37</v>
      </c>
      <c r="C3">
        <v>37</v>
      </c>
      <c r="D3">
        <v>37</v>
      </c>
      <c r="E3">
        <v>37</v>
      </c>
      <c r="F3">
        <v>37</v>
      </c>
      <c r="G3">
        <v>37</v>
      </c>
    </row>
    <row r="4" spans="1:7" ht="12.75">
      <c r="A4">
        <v>1968</v>
      </c>
      <c r="B4">
        <v>42</v>
      </c>
      <c r="C4">
        <v>42</v>
      </c>
      <c r="D4">
        <v>42</v>
      </c>
      <c r="E4">
        <v>42</v>
      </c>
      <c r="F4">
        <v>42</v>
      </c>
      <c r="G4">
        <v>42</v>
      </c>
    </row>
    <row r="5" spans="1:7" ht="12.75">
      <c r="A5">
        <v>1969</v>
      </c>
      <c r="B5">
        <v>66</v>
      </c>
      <c r="C5">
        <v>66</v>
      </c>
      <c r="D5">
        <v>66</v>
      </c>
      <c r="E5">
        <v>66</v>
      </c>
      <c r="F5">
        <v>66</v>
      </c>
      <c r="G5">
        <v>59</v>
      </c>
    </row>
    <row r="6" spans="1:7" ht="12.75">
      <c r="A6">
        <v>1970</v>
      </c>
      <c r="B6">
        <v>69</v>
      </c>
      <c r="C6">
        <v>69</v>
      </c>
      <c r="D6">
        <v>69</v>
      </c>
      <c r="E6">
        <v>69</v>
      </c>
      <c r="F6">
        <v>69</v>
      </c>
      <c r="G6">
        <v>69</v>
      </c>
    </row>
    <row r="7" spans="1:7" ht="12.75">
      <c r="A7">
        <v>1971</v>
      </c>
      <c r="B7">
        <v>70</v>
      </c>
      <c r="C7">
        <v>70</v>
      </c>
      <c r="D7">
        <v>70</v>
      </c>
      <c r="E7">
        <v>70</v>
      </c>
      <c r="F7">
        <v>70</v>
      </c>
      <c r="G7">
        <v>70</v>
      </c>
    </row>
    <row r="8" spans="1:7" ht="12.75">
      <c r="A8">
        <v>1972</v>
      </c>
      <c r="B8">
        <v>76</v>
      </c>
      <c r="C8">
        <v>76</v>
      </c>
      <c r="D8">
        <v>76</v>
      </c>
      <c r="E8">
        <v>76</v>
      </c>
      <c r="F8">
        <v>76</v>
      </c>
      <c r="G8">
        <v>76</v>
      </c>
    </row>
    <row r="9" spans="1:7" ht="12.75">
      <c r="A9">
        <v>1973</v>
      </c>
      <c r="B9">
        <v>76</v>
      </c>
      <c r="C9">
        <v>76</v>
      </c>
      <c r="D9">
        <v>76</v>
      </c>
      <c r="E9">
        <v>76</v>
      </c>
      <c r="F9">
        <v>76</v>
      </c>
      <c r="G9">
        <v>76</v>
      </c>
    </row>
    <row r="10" spans="1:7" ht="12.75">
      <c r="A10">
        <v>1974</v>
      </c>
      <c r="B10">
        <v>79</v>
      </c>
      <c r="C10">
        <v>79</v>
      </c>
      <c r="D10">
        <v>79</v>
      </c>
      <c r="E10">
        <v>79</v>
      </c>
      <c r="F10">
        <v>79</v>
      </c>
      <c r="G10">
        <v>79</v>
      </c>
    </row>
    <row r="11" spans="1:7" ht="12.75">
      <c r="A11">
        <v>1975</v>
      </c>
      <c r="B11">
        <v>82</v>
      </c>
      <c r="C11">
        <v>82</v>
      </c>
      <c r="D11">
        <v>82</v>
      </c>
      <c r="E11">
        <v>82</v>
      </c>
      <c r="F11">
        <v>82</v>
      </c>
      <c r="G11">
        <v>82</v>
      </c>
    </row>
    <row r="12" spans="1:7" ht="12.75">
      <c r="A12">
        <v>1976</v>
      </c>
      <c r="B12">
        <v>84</v>
      </c>
      <c r="C12">
        <v>84</v>
      </c>
      <c r="D12">
        <v>84</v>
      </c>
      <c r="E12">
        <v>84</v>
      </c>
      <c r="F12">
        <v>84</v>
      </c>
      <c r="G12">
        <v>84</v>
      </c>
    </row>
    <row r="13" spans="1:7" ht="12.75">
      <c r="A13">
        <v>1977</v>
      </c>
      <c r="B13">
        <v>84</v>
      </c>
      <c r="C13">
        <v>84</v>
      </c>
      <c r="D13">
        <v>84</v>
      </c>
      <c r="E13">
        <v>84</v>
      </c>
      <c r="F13">
        <v>84</v>
      </c>
      <c r="G13">
        <v>84</v>
      </c>
    </row>
    <row r="14" spans="1:7" ht="12.75">
      <c r="A14">
        <v>1978</v>
      </c>
      <c r="B14">
        <v>84</v>
      </c>
      <c r="C14">
        <v>84</v>
      </c>
      <c r="D14">
        <v>84</v>
      </c>
      <c r="E14">
        <v>84</v>
      </c>
      <c r="F14">
        <v>84</v>
      </c>
      <c r="G14">
        <v>84</v>
      </c>
    </row>
    <row r="15" spans="1:7" ht="12.75">
      <c r="A15">
        <v>1979</v>
      </c>
      <c r="B15">
        <v>81</v>
      </c>
      <c r="C15">
        <v>81</v>
      </c>
      <c r="D15">
        <v>81</v>
      </c>
      <c r="E15">
        <v>81</v>
      </c>
      <c r="F15">
        <v>81</v>
      </c>
      <c r="G15">
        <v>81</v>
      </c>
    </row>
    <row r="16" spans="1:7" ht="12.75">
      <c r="A16">
        <v>1980</v>
      </c>
      <c r="B16">
        <v>82</v>
      </c>
      <c r="C16">
        <v>82</v>
      </c>
      <c r="D16">
        <v>82</v>
      </c>
      <c r="E16">
        <v>82</v>
      </c>
      <c r="F16">
        <v>82</v>
      </c>
      <c r="G16">
        <v>82</v>
      </c>
    </row>
    <row r="17" spans="1:7" ht="12.75">
      <c r="A17">
        <v>1981</v>
      </c>
      <c r="B17">
        <v>83</v>
      </c>
      <c r="C17">
        <v>83</v>
      </c>
      <c r="D17">
        <v>83</v>
      </c>
      <c r="E17">
        <v>83</v>
      </c>
      <c r="F17">
        <v>83</v>
      </c>
      <c r="G17">
        <v>83</v>
      </c>
    </row>
    <row r="18" spans="1:7" ht="12.75">
      <c r="A18">
        <v>1982</v>
      </c>
      <c r="B18">
        <v>84</v>
      </c>
      <c r="C18">
        <v>84</v>
      </c>
      <c r="D18">
        <v>84</v>
      </c>
      <c r="E18">
        <v>84</v>
      </c>
      <c r="F18">
        <v>84</v>
      </c>
      <c r="G18">
        <v>84</v>
      </c>
    </row>
    <row r="19" spans="1:7" ht="12.75">
      <c r="A19">
        <v>1983</v>
      </c>
      <c r="B19">
        <v>89</v>
      </c>
      <c r="C19">
        <v>89</v>
      </c>
      <c r="D19">
        <v>89</v>
      </c>
      <c r="E19">
        <v>89</v>
      </c>
      <c r="F19">
        <v>89</v>
      </c>
      <c r="G19">
        <v>89</v>
      </c>
    </row>
    <row r="20" spans="1:7" ht="12.75">
      <c r="A20">
        <v>1984</v>
      </c>
      <c r="B20">
        <v>95</v>
      </c>
      <c r="C20">
        <v>95</v>
      </c>
      <c r="D20">
        <v>95</v>
      </c>
      <c r="E20">
        <v>95</v>
      </c>
      <c r="F20">
        <v>95</v>
      </c>
      <c r="G20">
        <v>95</v>
      </c>
    </row>
    <row r="21" spans="1:7" ht="12.75">
      <c r="A21">
        <v>1985</v>
      </c>
      <c r="B21">
        <v>106</v>
      </c>
      <c r="C21">
        <v>106</v>
      </c>
      <c r="D21">
        <v>106</v>
      </c>
      <c r="E21">
        <v>106</v>
      </c>
      <c r="F21">
        <v>106</v>
      </c>
      <c r="G21">
        <v>106</v>
      </c>
    </row>
    <row r="22" spans="1:7" ht="12.75">
      <c r="A22">
        <v>1986</v>
      </c>
      <c r="B22">
        <v>116</v>
      </c>
      <c r="C22">
        <v>116</v>
      </c>
      <c r="D22">
        <v>116</v>
      </c>
      <c r="E22">
        <v>116</v>
      </c>
      <c r="F22">
        <v>116</v>
      </c>
      <c r="G22">
        <v>116</v>
      </c>
    </row>
    <row r="23" spans="1:7" ht="12.75">
      <c r="A23">
        <v>1987</v>
      </c>
      <c r="B23">
        <v>117</v>
      </c>
      <c r="C23">
        <v>117</v>
      </c>
      <c r="D23">
        <v>117</v>
      </c>
      <c r="E23">
        <v>117</v>
      </c>
      <c r="F23">
        <v>117</v>
      </c>
      <c r="G23">
        <v>117</v>
      </c>
    </row>
    <row r="24" spans="1:7" ht="12.75">
      <c r="A24">
        <v>1988</v>
      </c>
      <c r="B24">
        <v>118</v>
      </c>
      <c r="C24">
        <v>118</v>
      </c>
      <c r="D24">
        <v>98</v>
      </c>
      <c r="E24">
        <v>118</v>
      </c>
      <c r="F24">
        <v>118</v>
      </c>
      <c r="G24">
        <v>118</v>
      </c>
    </row>
    <row r="25" spans="1:7" ht="12.75">
      <c r="A25">
        <v>1989</v>
      </c>
      <c r="B25">
        <v>119</v>
      </c>
      <c r="C25">
        <v>119</v>
      </c>
      <c r="D25">
        <v>98</v>
      </c>
      <c r="E25">
        <v>119</v>
      </c>
      <c r="F25">
        <v>119</v>
      </c>
      <c r="G25">
        <v>119</v>
      </c>
    </row>
    <row r="26" spans="1:7" ht="12.75">
      <c r="A26">
        <v>1990</v>
      </c>
      <c r="B26">
        <v>119</v>
      </c>
      <c r="C26">
        <v>119</v>
      </c>
      <c r="D26">
        <v>98</v>
      </c>
      <c r="E26">
        <v>119</v>
      </c>
      <c r="F26">
        <v>119</v>
      </c>
      <c r="G26">
        <v>119</v>
      </c>
    </row>
    <row r="27" spans="1:7" ht="12.75">
      <c r="A27">
        <v>1991</v>
      </c>
      <c r="B27">
        <v>119</v>
      </c>
      <c r="C27">
        <v>119</v>
      </c>
      <c r="D27">
        <v>98</v>
      </c>
      <c r="E27">
        <v>119</v>
      </c>
      <c r="F27">
        <v>119</v>
      </c>
      <c r="G27">
        <v>119</v>
      </c>
    </row>
    <row r="28" spans="1:7" ht="12.75">
      <c r="A28">
        <v>1992</v>
      </c>
      <c r="B28">
        <v>119</v>
      </c>
      <c r="C28">
        <v>119</v>
      </c>
      <c r="D28">
        <v>98</v>
      </c>
      <c r="E28">
        <v>119</v>
      </c>
      <c r="F28">
        <v>119</v>
      </c>
      <c r="G28">
        <v>119</v>
      </c>
    </row>
    <row r="29" spans="1:7" ht="12.75">
      <c r="A29">
        <v>1993</v>
      </c>
      <c r="B29">
        <v>119</v>
      </c>
      <c r="C29">
        <v>119</v>
      </c>
      <c r="D29">
        <v>98</v>
      </c>
      <c r="E29">
        <v>119</v>
      </c>
      <c r="F29">
        <v>119</v>
      </c>
      <c r="G29">
        <v>119</v>
      </c>
    </row>
    <row r="30" spans="1:7" ht="12.75">
      <c r="A30">
        <v>1994</v>
      </c>
      <c r="B30">
        <v>119</v>
      </c>
      <c r="C30">
        <v>119</v>
      </c>
      <c r="D30">
        <v>98</v>
      </c>
      <c r="E30">
        <v>119</v>
      </c>
      <c r="F30">
        <v>119</v>
      </c>
      <c r="G30">
        <v>119</v>
      </c>
    </row>
    <row r="31" spans="1:7" ht="12.75">
      <c r="A31">
        <v>1995</v>
      </c>
      <c r="B31">
        <v>119</v>
      </c>
      <c r="C31">
        <v>119</v>
      </c>
      <c r="D31">
        <v>98</v>
      </c>
      <c r="E31">
        <v>119</v>
      </c>
      <c r="F31">
        <v>119</v>
      </c>
      <c r="G31">
        <v>119</v>
      </c>
    </row>
    <row r="32" spans="1:7" ht="12.75">
      <c r="A32">
        <v>1996</v>
      </c>
      <c r="B32">
        <v>119</v>
      </c>
      <c r="C32">
        <v>119</v>
      </c>
      <c r="D32">
        <v>98</v>
      </c>
      <c r="E32">
        <v>119</v>
      </c>
      <c r="F32">
        <v>119</v>
      </c>
      <c r="G32">
        <v>119</v>
      </c>
    </row>
    <row r="33" spans="1:7" ht="12.75">
      <c r="A33">
        <v>1997</v>
      </c>
      <c r="B33">
        <v>119</v>
      </c>
      <c r="C33">
        <v>119</v>
      </c>
      <c r="D33">
        <v>98</v>
      </c>
      <c r="E33">
        <v>119</v>
      </c>
      <c r="F33">
        <v>119</v>
      </c>
      <c r="G33">
        <v>119</v>
      </c>
    </row>
    <row r="34" spans="1:7" ht="12.75">
      <c r="A34">
        <v>1998</v>
      </c>
      <c r="B34">
        <v>119</v>
      </c>
      <c r="C34">
        <v>119</v>
      </c>
      <c r="D34">
        <v>98</v>
      </c>
      <c r="E34">
        <v>119</v>
      </c>
      <c r="F34">
        <v>119</v>
      </c>
      <c r="G34">
        <v>118</v>
      </c>
    </row>
    <row r="35" spans="1:7" ht="12.75">
      <c r="A35">
        <v>1999</v>
      </c>
      <c r="B35">
        <v>119</v>
      </c>
      <c r="C35">
        <v>119</v>
      </c>
      <c r="D35">
        <v>98</v>
      </c>
      <c r="E35">
        <v>119</v>
      </c>
      <c r="F35">
        <v>119</v>
      </c>
      <c r="G35">
        <v>118</v>
      </c>
    </row>
    <row r="37" ht="12.75">
      <c r="A37" s="74" t="s">
        <v>111</v>
      </c>
    </row>
    <row r="38" ht="12.75">
      <c r="A38" s="74" t="s">
        <v>114</v>
      </c>
    </row>
    <row r="39" ht="12.75">
      <c r="A39" s="74" t="s">
        <v>112</v>
      </c>
    </row>
    <row r="40" spans="1:13" ht="12.75">
      <c r="A40" s="79" t="s">
        <v>113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43"/>
  <sheetViews>
    <sheetView workbookViewId="0" topLeftCell="B3">
      <pane ySplit="930" topLeftCell="BM223" activePane="bottomLeft" state="split"/>
      <selection pane="topLeft" activeCell="C1" sqref="C1"/>
      <selection pane="bottomLeft" activeCell="E231" sqref="E231"/>
    </sheetView>
  </sheetViews>
  <sheetFormatPr defaultColWidth="9.140625" defaultRowHeight="12.75"/>
  <cols>
    <col min="1" max="1" width="7.7109375" style="0" customWidth="1"/>
    <col min="2" max="2" width="7.28125" style="15" bestFit="1" customWidth="1"/>
    <col min="3" max="3" width="4.57421875" style="15" bestFit="1" customWidth="1"/>
    <col min="4" max="4" width="9.00390625" style="0" bestFit="1" customWidth="1"/>
    <col min="5" max="5" width="13.00390625" style="0" bestFit="1" customWidth="1"/>
    <col min="6" max="6" width="10.140625" style="0" customWidth="1"/>
    <col min="8" max="8" width="7.57421875" style="0" bestFit="1" customWidth="1"/>
    <col min="9" max="9" width="8.7109375" style="0" bestFit="1" customWidth="1"/>
    <col min="10" max="10" width="8.421875" style="0" bestFit="1" customWidth="1"/>
    <col min="11" max="11" width="8.140625" style="0" bestFit="1" customWidth="1"/>
    <col min="12" max="12" width="6.7109375" style="0" bestFit="1" customWidth="1"/>
    <col min="13" max="14" width="5.8515625" style="0" bestFit="1" customWidth="1"/>
  </cols>
  <sheetData>
    <row r="1" spans="1:10" ht="15.75" thickBot="1">
      <c r="A1" s="1" t="s">
        <v>0</v>
      </c>
      <c r="B1" s="14"/>
      <c r="C1" s="14"/>
      <c r="D1" s="2"/>
      <c r="E1" s="2"/>
      <c r="F1" s="2"/>
      <c r="G1" s="2"/>
      <c r="H1" s="2"/>
      <c r="I1" s="2"/>
      <c r="J1" s="2"/>
    </row>
    <row r="2" ht="13.5" thickTop="1"/>
    <row r="3" spans="1:14" ht="33.75">
      <c r="A3" s="3" t="s">
        <v>1</v>
      </c>
      <c r="B3" s="3" t="s">
        <v>2</v>
      </c>
      <c r="C3" s="3" t="s">
        <v>3</v>
      </c>
      <c r="D3" s="3" t="s">
        <v>4</v>
      </c>
      <c r="E3" s="4" t="s">
        <v>5</v>
      </c>
      <c r="F3" s="5" t="s">
        <v>6</v>
      </c>
      <c r="G3" s="6" t="s">
        <v>7</v>
      </c>
      <c r="H3" s="3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</row>
    <row r="4" spans="1:14" ht="12.75">
      <c r="A4" s="7">
        <v>20</v>
      </c>
      <c r="B4" s="7" t="s">
        <v>66</v>
      </c>
      <c r="C4" s="7">
        <v>1965</v>
      </c>
      <c r="D4" s="7" t="s">
        <v>17</v>
      </c>
      <c r="E4" s="8" t="s">
        <v>74</v>
      </c>
      <c r="F4" s="7">
        <v>0</v>
      </c>
      <c r="G4" s="7">
        <v>20</v>
      </c>
      <c r="H4" s="7">
        <v>20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</row>
    <row r="5" spans="1:14" ht="12.75">
      <c r="A5" s="7">
        <v>20</v>
      </c>
      <c r="B5" s="7" t="s">
        <v>66</v>
      </c>
      <c r="C5" s="7">
        <v>1965</v>
      </c>
      <c r="D5" s="7" t="s">
        <v>15</v>
      </c>
      <c r="E5" s="8" t="s">
        <v>74</v>
      </c>
      <c r="F5" s="7">
        <v>0</v>
      </c>
      <c r="G5" s="7">
        <v>20</v>
      </c>
      <c r="H5" s="7">
        <v>20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</row>
    <row r="6" spans="1:14" ht="12.75">
      <c r="A6" s="7">
        <v>20</v>
      </c>
      <c r="B6" s="7" t="s">
        <v>66</v>
      </c>
      <c r="C6" s="7">
        <v>1965</v>
      </c>
      <c r="D6" s="7" t="s">
        <v>16</v>
      </c>
      <c r="E6" s="8" t="s">
        <v>74</v>
      </c>
      <c r="F6" s="7">
        <v>0</v>
      </c>
      <c r="G6" s="7">
        <v>20</v>
      </c>
      <c r="H6" s="7">
        <v>20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</row>
    <row r="7" spans="1:14" ht="12.75">
      <c r="A7" s="7">
        <v>20</v>
      </c>
      <c r="B7" s="7" t="s">
        <v>66</v>
      </c>
      <c r="C7" s="7">
        <v>1965</v>
      </c>
      <c r="D7" s="7" t="s">
        <v>17</v>
      </c>
      <c r="E7" s="8" t="s">
        <v>75</v>
      </c>
      <c r="F7" s="7">
        <v>0</v>
      </c>
      <c r="G7" s="7">
        <v>20</v>
      </c>
      <c r="H7" s="7">
        <v>20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</row>
    <row r="8" spans="1:14" ht="12.75">
      <c r="A8" s="7">
        <v>20</v>
      </c>
      <c r="B8" s="7" t="s">
        <v>66</v>
      </c>
      <c r="C8" s="7">
        <v>1965</v>
      </c>
      <c r="D8" s="7" t="s">
        <v>15</v>
      </c>
      <c r="E8" s="8" t="s">
        <v>75</v>
      </c>
      <c r="F8" s="7">
        <v>0</v>
      </c>
      <c r="G8" s="7">
        <v>20</v>
      </c>
      <c r="H8" s="7">
        <v>20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</row>
    <row r="9" spans="1:14" ht="13.5" thickBot="1">
      <c r="A9" s="7">
        <v>0</v>
      </c>
      <c r="B9" s="7" t="s">
        <v>66</v>
      </c>
      <c r="C9" s="9">
        <v>1965</v>
      </c>
      <c r="D9" s="7" t="s">
        <v>16</v>
      </c>
      <c r="E9" s="8" t="s">
        <v>75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</row>
    <row r="10" spans="1:14" ht="13.5" thickBot="1">
      <c r="A10" s="7">
        <v>28</v>
      </c>
      <c r="B10" s="75" t="s">
        <v>66</v>
      </c>
      <c r="C10" s="10">
        <v>1966</v>
      </c>
      <c r="D10" s="11" t="s">
        <v>17</v>
      </c>
      <c r="E10" s="8" t="s">
        <v>74</v>
      </c>
      <c r="F10" s="7">
        <v>0</v>
      </c>
      <c r="G10" s="7">
        <v>28</v>
      </c>
      <c r="H10" s="7">
        <v>28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</row>
    <row r="11" spans="1:14" ht="12.75">
      <c r="A11" s="7">
        <v>20</v>
      </c>
      <c r="B11" s="7" t="s">
        <v>66</v>
      </c>
      <c r="C11" s="12">
        <v>1966</v>
      </c>
      <c r="D11" s="7" t="s">
        <v>15</v>
      </c>
      <c r="E11" s="8" t="s">
        <v>74</v>
      </c>
      <c r="F11" s="7">
        <v>0</v>
      </c>
      <c r="G11" s="7">
        <v>20</v>
      </c>
      <c r="H11" s="7">
        <v>20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</row>
    <row r="12" spans="1:14" ht="12.75">
      <c r="A12" s="7">
        <v>20</v>
      </c>
      <c r="B12" s="7" t="s">
        <v>66</v>
      </c>
      <c r="C12" s="7">
        <v>1966</v>
      </c>
      <c r="D12" s="7" t="s">
        <v>16</v>
      </c>
      <c r="E12" s="8" t="s">
        <v>74</v>
      </c>
      <c r="F12" s="7">
        <v>0</v>
      </c>
      <c r="G12" s="7">
        <v>20</v>
      </c>
      <c r="H12" s="7">
        <v>20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</row>
    <row r="13" spans="1:14" ht="12.75">
      <c r="A13" s="7">
        <v>28</v>
      </c>
      <c r="B13" s="7" t="s">
        <v>66</v>
      </c>
      <c r="C13" s="7">
        <v>1966</v>
      </c>
      <c r="D13" s="7" t="s">
        <v>17</v>
      </c>
      <c r="E13" s="8" t="s">
        <v>75</v>
      </c>
      <c r="F13" s="7">
        <v>0</v>
      </c>
      <c r="G13" s="7">
        <v>28</v>
      </c>
      <c r="H13" s="7">
        <v>28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</row>
    <row r="14" spans="1:14" ht="12.75">
      <c r="A14" s="7">
        <v>20</v>
      </c>
      <c r="B14" s="7" t="s">
        <v>66</v>
      </c>
      <c r="C14" s="7">
        <v>1966</v>
      </c>
      <c r="D14" s="7" t="s">
        <v>15</v>
      </c>
      <c r="E14" s="8" t="s">
        <v>75</v>
      </c>
      <c r="F14" s="7">
        <v>0</v>
      </c>
      <c r="G14" s="7">
        <v>20</v>
      </c>
      <c r="H14" s="7">
        <v>20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</row>
    <row r="15" spans="1:14" ht="13.5" thickBot="1">
      <c r="A15" s="7">
        <v>0</v>
      </c>
      <c r="B15" s="7" t="s">
        <v>66</v>
      </c>
      <c r="C15" s="9">
        <v>1966</v>
      </c>
      <c r="D15" s="7" t="s">
        <v>16</v>
      </c>
      <c r="E15" s="8" t="s">
        <v>75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</row>
    <row r="16" spans="1:14" ht="13.5" thickBot="1">
      <c r="A16" s="7">
        <v>37</v>
      </c>
      <c r="B16" s="75" t="s">
        <v>66</v>
      </c>
      <c r="C16" s="10">
        <v>1967</v>
      </c>
      <c r="D16" s="11" t="s">
        <v>17</v>
      </c>
      <c r="E16" s="8" t="s">
        <v>74</v>
      </c>
      <c r="F16" s="7">
        <v>0</v>
      </c>
      <c r="G16" s="7">
        <v>37</v>
      </c>
      <c r="H16" s="7">
        <v>37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</row>
    <row r="17" spans="1:14" ht="12.75">
      <c r="A17" s="7">
        <v>37</v>
      </c>
      <c r="B17" s="7" t="s">
        <v>66</v>
      </c>
      <c r="C17" s="12">
        <v>1967</v>
      </c>
      <c r="D17" s="7" t="s">
        <v>15</v>
      </c>
      <c r="E17" s="8" t="s">
        <v>74</v>
      </c>
      <c r="F17" s="7">
        <v>0</v>
      </c>
      <c r="G17" s="7">
        <v>37</v>
      </c>
      <c r="H17" s="7">
        <v>37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</row>
    <row r="18" spans="1:14" ht="12.75">
      <c r="A18" s="7">
        <v>36</v>
      </c>
      <c r="B18" s="7" t="s">
        <v>66</v>
      </c>
      <c r="C18" s="7">
        <v>1967</v>
      </c>
      <c r="D18" s="7" t="s">
        <v>16</v>
      </c>
      <c r="E18" s="8" t="s">
        <v>74</v>
      </c>
      <c r="F18" s="7">
        <v>0</v>
      </c>
      <c r="G18" s="7">
        <v>36</v>
      </c>
      <c r="H18" s="7">
        <v>36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</row>
    <row r="19" spans="1:14" ht="12.75">
      <c r="A19" s="7">
        <v>37</v>
      </c>
      <c r="B19" s="7" t="s">
        <v>66</v>
      </c>
      <c r="C19" s="7">
        <v>1967</v>
      </c>
      <c r="D19" s="7" t="s">
        <v>17</v>
      </c>
      <c r="E19" s="8" t="s">
        <v>75</v>
      </c>
      <c r="F19" s="7">
        <v>0</v>
      </c>
      <c r="G19" s="7">
        <v>37</v>
      </c>
      <c r="H19" s="7">
        <v>37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</row>
    <row r="20" spans="1:14" ht="12.75">
      <c r="A20" s="7">
        <v>37</v>
      </c>
      <c r="B20" s="7" t="s">
        <v>66</v>
      </c>
      <c r="C20" s="7">
        <v>1967</v>
      </c>
      <c r="D20" s="7" t="s">
        <v>15</v>
      </c>
      <c r="E20" s="8" t="s">
        <v>75</v>
      </c>
      <c r="F20" s="7">
        <v>0</v>
      </c>
      <c r="G20" s="7">
        <v>37</v>
      </c>
      <c r="H20" s="7">
        <v>37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</row>
    <row r="21" spans="1:14" ht="13.5" thickBot="1">
      <c r="A21" s="7">
        <v>0</v>
      </c>
      <c r="B21" s="7" t="s">
        <v>66</v>
      </c>
      <c r="C21" s="9">
        <v>1967</v>
      </c>
      <c r="D21" s="7" t="s">
        <v>16</v>
      </c>
      <c r="E21" s="8" t="s">
        <v>75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</row>
    <row r="22" spans="1:14" ht="13.5" thickBot="1">
      <c r="A22" s="7">
        <v>42</v>
      </c>
      <c r="B22" s="75" t="s">
        <v>66</v>
      </c>
      <c r="C22" s="10">
        <v>1968</v>
      </c>
      <c r="D22" s="11" t="s">
        <v>17</v>
      </c>
      <c r="E22" s="8" t="s">
        <v>74</v>
      </c>
      <c r="F22" s="7">
        <v>0</v>
      </c>
      <c r="G22" s="7">
        <v>42</v>
      </c>
      <c r="H22" s="7">
        <v>42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</row>
    <row r="23" spans="1:14" ht="12.75">
      <c r="A23" s="7">
        <v>42</v>
      </c>
      <c r="B23" s="7" t="s">
        <v>66</v>
      </c>
      <c r="C23" s="12">
        <v>1968</v>
      </c>
      <c r="D23" s="7" t="s">
        <v>15</v>
      </c>
      <c r="E23" s="8" t="s">
        <v>74</v>
      </c>
      <c r="F23" s="7">
        <v>0</v>
      </c>
      <c r="G23" s="7">
        <v>42</v>
      </c>
      <c r="H23" s="7">
        <v>42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</row>
    <row r="24" spans="1:14" ht="12.75">
      <c r="A24" s="7">
        <v>42</v>
      </c>
      <c r="B24" s="7" t="s">
        <v>66</v>
      </c>
      <c r="C24" s="7">
        <v>1968</v>
      </c>
      <c r="D24" s="7" t="s">
        <v>16</v>
      </c>
      <c r="E24" s="8" t="s">
        <v>74</v>
      </c>
      <c r="F24" s="7">
        <v>0</v>
      </c>
      <c r="G24" s="7">
        <v>42</v>
      </c>
      <c r="H24" s="7">
        <v>42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</row>
    <row r="25" spans="1:14" ht="12.75">
      <c r="A25" s="7">
        <v>42</v>
      </c>
      <c r="B25" s="7" t="s">
        <v>66</v>
      </c>
      <c r="C25" s="7">
        <v>1968</v>
      </c>
      <c r="D25" s="7" t="s">
        <v>17</v>
      </c>
      <c r="E25" s="8" t="s">
        <v>75</v>
      </c>
      <c r="F25" s="7">
        <v>0</v>
      </c>
      <c r="G25" s="7">
        <v>42</v>
      </c>
      <c r="H25" s="7">
        <v>42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</row>
    <row r="26" spans="1:14" ht="12.75">
      <c r="A26" s="7">
        <v>34</v>
      </c>
      <c r="B26" s="7" t="s">
        <v>66</v>
      </c>
      <c r="C26" s="7">
        <v>1968</v>
      </c>
      <c r="D26" s="7" t="s">
        <v>15</v>
      </c>
      <c r="E26" s="8" t="s">
        <v>75</v>
      </c>
      <c r="F26" s="7">
        <v>0</v>
      </c>
      <c r="G26" s="7">
        <v>34</v>
      </c>
      <c r="H26" s="7">
        <v>34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</row>
    <row r="27" spans="1:14" ht="13.5" thickBot="1">
      <c r="A27" s="7">
        <v>0</v>
      </c>
      <c r="B27" s="7" t="s">
        <v>66</v>
      </c>
      <c r="C27" s="9">
        <v>1968</v>
      </c>
      <c r="D27" s="7" t="s">
        <v>16</v>
      </c>
      <c r="E27" s="8" t="s">
        <v>75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</row>
    <row r="28" spans="1:14" ht="13.5" thickBot="1">
      <c r="A28" s="7">
        <v>66</v>
      </c>
      <c r="B28" s="75" t="s">
        <v>66</v>
      </c>
      <c r="C28" s="10">
        <v>1969</v>
      </c>
      <c r="D28" s="11" t="s">
        <v>17</v>
      </c>
      <c r="E28" s="8" t="s">
        <v>74</v>
      </c>
      <c r="F28" s="7">
        <v>0</v>
      </c>
      <c r="G28" s="7">
        <v>66</v>
      </c>
      <c r="H28" s="7">
        <v>66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</row>
    <row r="29" spans="1:14" ht="12.75">
      <c r="A29" s="7">
        <v>66</v>
      </c>
      <c r="B29" s="7" t="s">
        <v>66</v>
      </c>
      <c r="C29" s="12">
        <v>1969</v>
      </c>
      <c r="D29" s="7" t="s">
        <v>15</v>
      </c>
      <c r="E29" s="8" t="s">
        <v>74</v>
      </c>
      <c r="F29" s="7">
        <v>0</v>
      </c>
      <c r="G29" s="7">
        <v>66</v>
      </c>
      <c r="H29" s="7">
        <v>66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</row>
    <row r="30" spans="1:14" ht="12.75">
      <c r="A30" s="7">
        <v>59</v>
      </c>
      <c r="B30" s="7" t="s">
        <v>66</v>
      </c>
      <c r="C30" s="7">
        <v>1969</v>
      </c>
      <c r="D30" s="7" t="s">
        <v>16</v>
      </c>
      <c r="E30" s="8" t="s">
        <v>74</v>
      </c>
      <c r="F30" s="7">
        <v>0</v>
      </c>
      <c r="G30" s="7">
        <v>59</v>
      </c>
      <c r="H30" s="7">
        <v>59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</row>
    <row r="31" spans="1:14" ht="12.75">
      <c r="A31" s="7">
        <v>66</v>
      </c>
      <c r="B31" s="7" t="s">
        <v>66</v>
      </c>
      <c r="C31" s="7">
        <v>1969</v>
      </c>
      <c r="D31" s="7" t="s">
        <v>17</v>
      </c>
      <c r="E31" s="8" t="s">
        <v>75</v>
      </c>
      <c r="F31" s="7">
        <v>0</v>
      </c>
      <c r="G31" s="7">
        <v>66</v>
      </c>
      <c r="H31" s="7">
        <v>66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</row>
    <row r="32" spans="1:14" ht="12.75">
      <c r="A32" s="7">
        <v>41</v>
      </c>
      <c r="B32" s="7" t="s">
        <v>66</v>
      </c>
      <c r="C32" s="7">
        <v>1969</v>
      </c>
      <c r="D32" s="7" t="s">
        <v>15</v>
      </c>
      <c r="E32" s="8" t="s">
        <v>75</v>
      </c>
      <c r="F32" s="7">
        <v>0</v>
      </c>
      <c r="G32" s="7">
        <v>41</v>
      </c>
      <c r="H32" s="7">
        <v>41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</row>
    <row r="33" spans="1:14" ht="13.5" thickBot="1">
      <c r="A33" s="7">
        <v>0</v>
      </c>
      <c r="B33" s="7" t="s">
        <v>66</v>
      </c>
      <c r="C33" s="9">
        <v>1969</v>
      </c>
      <c r="D33" s="7" t="s">
        <v>16</v>
      </c>
      <c r="E33" s="8" t="s">
        <v>75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</row>
    <row r="34" spans="1:14" ht="13.5" thickBot="1">
      <c r="A34" s="7">
        <v>69</v>
      </c>
      <c r="B34" s="75" t="s">
        <v>66</v>
      </c>
      <c r="C34" s="10">
        <v>1970</v>
      </c>
      <c r="D34" s="11" t="s">
        <v>17</v>
      </c>
      <c r="E34" s="8" t="s">
        <v>74</v>
      </c>
      <c r="F34" s="7">
        <v>0</v>
      </c>
      <c r="G34" s="7">
        <v>69</v>
      </c>
      <c r="H34" s="7">
        <v>69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</row>
    <row r="35" spans="1:14" ht="12.75">
      <c r="A35" s="7">
        <v>69</v>
      </c>
      <c r="B35" s="7" t="s">
        <v>66</v>
      </c>
      <c r="C35" s="12">
        <v>1970</v>
      </c>
      <c r="D35" s="7" t="s">
        <v>15</v>
      </c>
      <c r="E35" s="8" t="s">
        <v>74</v>
      </c>
      <c r="F35" s="7">
        <v>0</v>
      </c>
      <c r="G35" s="7">
        <v>69</v>
      </c>
      <c r="H35" s="7">
        <v>69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</row>
    <row r="36" spans="1:14" ht="12.75">
      <c r="A36" s="7">
        <v>69</v>
      </c>
      <c r="B36" s="7" t="s">
        <v>66</v>
      </c>
      <c r="C36" s="7">
        <v>1970</v>
      </c>
      <c r="D36" s="7" t="s">
        <v>16</v>
      </c>
      <c r="E36" s="8" t="s">
        <v>74</v>
      </c>
      <c r="F36" s="7">
        <v>0</v>
      </c>
      <c r="G36" s="7">
        <v>69</v>
      </c>
      <c r="H36" s="7">
        <v>69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</row>
    <row r="37" spans="1:14" ht="12.75">
      <c r="A37" s="7">
        <v>69</v>
      </c>
      <c r="B37" s="7" t="s">
        <v>66</v>
      </c>
      <c r="C37" s="7">
        <v>1970</v>
      </c>
      <c r="D37" s="7" t="s">
        <v>17</v>
      </c>
      <c r="E37" s="8" t="s">
        <v>75</v>
      </c>
      <c r="F37" s="7">
        <v>0</v>
      </c>
      <c r="G37" s="7">
        <v>69</v>
      </c>
      <c r="H37" s="7">
        <v>69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</row>
    <row r="38" spans="1:14" ht="12.75">
      <c r="A38" s="7">
        <v>42</v>
      </c>
      <c r="B38" s="7" t="s">
        <v>66</v>
      </c>
      <c r="C38" s="7">
        <v>1970</v>
      </c>
      <c r="D38" s="7" t="s">
        <v>15</v>
      </c>
      <c r="E38" s="8" t="s">
        <v>75</v>
      </c>
      <c r="F38" s="7">
        <v>0</v>
      </c>
      <c r="G38" s="7">
        <v>42</v>
      </c>
      <c r="H38" s="7">
        <v>42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</row>
    <row r="39" spans="1:14" ht="13.5" thickBot="1">
      <c r="A39" s="7">
        <v>0</v>
      </c>
      <c r="B39" s="7" t="s">
        <v>66</v>
      </c>
      <c r="C39" s="9">
        <v>1970</v>
      </c>
      <c r="D39" s="7" t="s">
        <v>16</v>
      </c>
      <c r="E39" s="8" t="s">
        <v>75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</row>
    <row r="40" spans="1:14" ht="13.5" thickBot="1">
      <c r="A40" s="7">
        <v>70</v>
      </c>
      <c r="B40" s="75" t="s">
        <v>66</v>
      </c>
      <c r="C40" s="10">
        <v>1971</v>
      </c>
      <c r="D40" s="11" t="s">
        <v>17</v>
      </c>
      <c r="E40" s="8" t="s">
        <v>74</v>
      </c>
      <c r="F40" s="7">
        <v>0</v>
      </c>
      <c r="G40" s="7">
        <v>70</v>
      </c>
      <c r="H40" s="7">
        <v>70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</row>
    <row r="41" spans="1:14" ht="12.75">
      <c r="A41" s="7">
        <v>70</v>
      </c>
      <c r="B41" s="7" t="s">
        <v>66</v>
      </c>
      <c r="C41" s="12">
        <v>1971</v>
      </c>
      <c r="D41" s="7" t="s">
        <v>15</v>
      </c>
      <c r="E41" s="8" t="s">
        <v>74</v>
      </c>
      <c r="F41" s="7">
        <v>0</v>
      </c>
      <c r="G41" s="7">
        <v>70</v>
      </c>
      <c r="H41" s="7">
        <v>70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</row>
    <row r="42" spans="1:14" ht="12.75">
      <c r="A42" s="7">
        <v>70</v>
      </c>
      <c r="B42" s="7" t="s">
        <v>66</v>
      </c>
      <c r="C42" s="7">
        <v>1971</v>
      </c>
      <c r="D42" s="7" t="s">
        <v>16</v>
      </c>
      <c r="E42" s="8" t="s">
        <v>74</v>
      </c>
      <c r="F42" s="7">
        <v>0</v>
      </c>
      <c r="G42" s="7">
        <v>70</v>
      </c>
      <c r="H42" s="7">
        <v>70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</row>
    <row r="43" spans="1:14" ht="12.75">
      <c r="A43" s="7">
        <v>70</v>
      </c>
      <c r="B43" s="7" t="s">
        <v>66</v>
      </c>
      <c r="C43" s="7">
        <v>1971</v>
      </c>
      <c r="D43" s="7" t="s">
        <v>17</v>
      </c>
      <c r="E43" s="8" t="s">
        <v>75</v>
      </c>
      <c r="F43" s="7">
        <v>0</v>
      </c>
      <c r="G43" s="7">
        <v>70</v>
      </c>
      <c r="H43" s="7">
        <v>70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</row>
    <row r="44" spans="1:14" ht="12.75">
      <c r="A44" s="7">
        <v>43</v>
      </c>
      <c r="B44" s="7" t="s">
        <v>66</v>
      </c>
      <c r="C44" s="7">
        <v>1971</v>
      </c>
      <c r="D44" s="7" t="s">
        <v>15</v>
      </c>
      <c r="E44" s="8" t="s">
        <v>75</v>
      </c>
      <c r="F44" s="7">
        <v>0</v>
      </c>
      <c r="G44" s="7">
        <v>43</v>
      </c>
      <c r="H44" s="7">
        <v>43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</row>
    <row r="45" spans="1:14" ht="13.5" thickBot="1">
      <c r="A45" s="7">
        <v>0</v>
      </c>
      <c r="B45" s="7" t="s">
        <v>66</v>
      </c>
      <c r="C45" s="9">
        <v>1971</v>
      </c>
      <c r="D45" s="7" t="s">
        <v>16</v>
      </c>
      <c r="E45" s="8" t="s">
        <v>75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</row>
    <row r="46" spans="1:14" ht="13.5" thickBot="1">
      <c r="A46" s="7">
        <v>76</v>
      </c>
      <c r="B46" s="75" t="s">
        <v>66</v>
      </c>
      <c r="C46" s="10">
        <v>1972</v>
      </c>
      <c r="D46" s="11" t="s">
        <v>17</v>
      </c>
      <c r="E46" s="8" t="s">
        <v>74</v>
      </c>
      <c r="F46" s="7">
        <v>0</v>
      </c>
      <c r="G46" s="7">
        <v>76</v>
      </c>
      <c r="H46" s="7">
        <v>76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</row>
    <row r="47" spans="1:14" ht="12.75">
      <c r="A47" s="7">
        <v>76</v>
      </c>
      <c r="B47" s="7" t="s">
        <v>66</v>
      </c>
      <c r="C47" s="12">
        <v>1972</v>
      </c>
      <c r="D47" s="7" t="s">
        <v>15</v>
      </c>
      <c r="E47" s="8" t="s">
        <v>74</v>
      </c>
      <c r="F47" s="7">
        <v>0</v>
      </c>
      <c r="G47" s="7">
        <v>76</v>
      </c>
      <c r="H47" s="7">
        <v>76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</row>
    <row r="48" spans="1:14" ht="12.75">
      <c r="A48" s="7">
        <v>76</v>
      </c>
      <c r="B48" s="7" t="s">
        <v>66</v>
      </c>
      <c r="C48" s="7">
        <v>1972</v>
      </c>
      <c r="D48" s="7" t="s">
        <v>16</v>
      </c>
      <c r="E48" s="8" t="s">
        <v>74</v>
      </c>
      <c r="F48" s="7">
        <v>0</v>
      </c>
      <c r="G48" s="7">
        <v>76</v>
      </c>
      <c r="H48" s="7">
        <v>76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</row>
    <row r="49" spans="1:14" ht="12.75">
      <c r="A49" s="7">
        <v>76</v>
      </c>
      <c r="B49" s="7" t="s">
        <v>66</v>
      </c>
      <c r="C49" s="7">
        <v>1972</v>
      </c>
      <c r="D49" s="7" t="s">
        <v>17</v>
      </c>
      <c r="E49" s="8" t="s">
        <v>75</v>
      </c>
      <c r="F49" s="7">
        <v>0</v>
      </c>
      <c r="G49" s="7">
        <v>76</v>
      </c>
      <c r="H49" s="7">
        <v>76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</row>
    <row r="50" spans="1:14" ht="12.75">
      <c r="A50" s="7">
        <v>43</v>
      </c>
      <c r="B50" s="7" t="s">
        <v>66</v>
      </c>
      <c r="C50" s="7">
        <v>1972</v>
      </c>
      <c r="D50" s="7" t="s">
        <v>15</v>
      </c>
      <c r="E50" s="8" t="s">
        <v>75</v>
      </c>
      <c r="F50" s="7">
        <v>0</v>
      </c>
      <c r="G50" s="7">
        <v>43</v>
      </c>
      <c r="H50" s="7">
        <v>43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</row>
    <row r="51" spans="1:14" ht="13.5" thickBot="1">
      <c r="A51" s="7">
        <v>0</v>
      </c>
      <c r="B51" s="7" t="s">
        <v>66</v>
      </c>
      <c r="C51" s="9">
        <v>1972</v>
      </c>
      <c r="D51" s="7" t="s">
        <v>16</v>
      </c>
      <c r="E51" s="8" t="s">
        <v>75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</row>
    <row r="52" spans="1:14" ht="13.5" thickBot="1">
      <c r="A52" s="7">
        <v>76</v>
      </c>
      <c r="B52" s="75" t="s">
        <v>66</v>
      </c>
      <c r="C52" s="10">
        <v>1973</v>
      </c>
      <c r="D52" s="11" t="s">
        <v>17</v>
      </c>
      <c r="E52" s="8" t="s">
        <v>74</v>
      </c>
      <c r="F52" s="7">
        <v>0</v>
      </c>
      <c r="G52" s="7">
        <v>76</v>
      </c>
      <c r="H52" s="7">
        <v>76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</row>
    <row r="53" spans="1:14" ht="12.75">
      <c r="A53" s="7">
        <v>76</v>
      </c>
      <c r="B53" s="7" t="s">
        <v>66</v>
      </c>
      <c r="C53" s="12">
        <v>1973</v>
      </c>
      <c r="D53" s="7" t="s">
        <v>15</v>
      </c>
      <c r="E53" s="8" t="s">
        <v>74</v>
      </c>
      <c r="F53" s="7">
        <v>0</v>
      </c>
      <c r="G53" s="7">
        <v>76</v>
      </c>
      <c r="H53" s="7">
        <v>76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</row>
    <row r="54" spans="1:14" ht="12.75">
      <c r="A54" s="7">
        <v>76</v>
      </c>
      <c r="B54" s="7" t="s">
        <v>66</v>
      </c>
      <c r="C54" s="7">
        <v>1973</v>
      </c>
      <c r="D54" s="7" t="s">
        <v>16</v>
      </c>
      <c r="E54" s="8" t="s">
        <v>74</v>
      </c>
      <c r="F54" s="7">
        <v>0</v>
      </c>
      <c r="G54" s="7">
        <v>76</v>
      </c>
      <c r="H54" s="7">
        <v>76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</row>
    <row r="55" spans="1:14" ht="12.75">
      <c r="A55" s="7">
        <v>76</v>
      </c>
      <c r="B55" s="7" t="s">
        <v>66</v>
      </c>
      <c r="C55" s="7">
        <v>1973</v>
      </c>
      <c r="D55" s="7" t="s">
        <v>17</v>
      </c>
      <c r="E55" s="8" t="s">
        <v>75</v>
      </c>
      <c r="F55" s="7">
        <v>0</v>
      </c>
      <c r="G55" s="7">
        <v>76</v>
      </c>
      <c r="H55" s="7">
        <v>76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</row>
    <row r="56" spans="1:14" ht="12.75">
      <c r="A56" s="7">
        <v>43</v>
      </c>
      <c r="B56" s="7" t="s">
        <v>66</v>
      </c>
      <c r="C56" s="7">
        <v>1973</v>
      </c>
      <c r="D56" s="7" t="s">
        <v>15</v>
      </c>
      <c r="E56" s="8" t="s">
        <v>75</v>
      </c>
      <c r="F56" s="7">
        <v>0</v>
      </c>
      <c r="G56" s="7">
        <v>43</v>
      </c>
      <c r="H56" s="7">
        <v>43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</row>
    <row r="57" spans="1:14" ht="13.5" thickBot="1">
      <c r="A57" s="7">
        <v>0</v>
      </c>
      <c r="B57" s="7" t="s">
        <v>66</v>
      </c>
      <c r="C57" s="9">
        <v>1973</v>
      </c>
      <c r="D57" s="7" t="s">
        <v>16</v>
      </c>
      <c r="E57" s="8" t="s">
        <v>75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</row>
    <row r="58" spans="1:14" ht="13.5" thickBot="1">
      <c r="A58" s="7">
        <v>79</v>
      </c>
      <c r="B58" s="75" t="s">
        <v>66</v>
      </c>
      <c r="C58" s="10">
        <v>1974</v>
      </c>
      <c r="D58" s="11" t="s">
        <v>17</v>
      </c>
      <c r="E58" s="8" t="s">
        <v>74</v>
      </c>
      <c r="F58" s="7">
        <v>0</v>
      </c>
      <c r="G58" s="7">
        <v>79</v>
      </c>
      <c r="H58" s="7">
        <v>79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</row>
    <row r="59" spans="1:14" ht="12.75">
      <c r="A59" s="7">
        <v>79</v>
      </c>
      <c r="B59" s="7" t="s">
        <v>66</v>
      </c>
      <c r="C59" s="12">
        <v>1974</v>
      </c>
      <c r="D59" s="7" t="s">
        <v>15</v>
      </c>
      <c r="E59" s="8" t="s">
        <v>74</v>
      </c>
      <c r="F59" s="7">
        <v>0</v>
      </c>
      <c r="G59" s="7">
        <v>79</v>
      </c>
      <c r="H59" s="7">
        <v>79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</row>
    <row r="60" spans="1:14" ht="12.75">
      <c r="A60" s="7">
        <v>79</v>
      </c>
      <c r="B60" s="7" t="s">
        <v>66</v>
      </c>
      <c r="C60" s="7">
        <v>1974</v>
      </c>
      <c r="D60" s="7" t="s">
        <v>16</v>
      </c>
      <c r="E60" s="8" t="s">
        <v>74</v>
      </c>
      <c r="F60" s="7">
        <v>0</v>
      </c>
      <c r="G60" s="7">
        <v>79</v>
      </c>
      <c r="H60" s="7">
        <v>79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</row>
    <row r="61" spans="1:14" ht="12.75">
      <c r="A61" s="7">
        <v>79</v>
      </c>
      <c r="B61" s="7" t="s">
        <v>66</v>
      </c>
      <c r="C61" s="7">
        <v>1974</v>
      </c>
      <c r="D61" s="7" t="s">
        <v>17</v>
      </c>
      <c r="E61" s="8" t="s">
        <v>75</v>
      </c>
      <c r="F61" s="7">
        <v>0</v>
      </c>
      <c r="G61" s="7">
        <v>79</v>
      </c>
      <c r="H61" s="7">
        <v>79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</row>
    <row r="62" spans="1:14" ht="12.75">
      <c r="A62" s="7">
        <v>43</v>
      </c>
      <c r="B62" s="7" t="s">
        <v>66</v>
      </c>
      <c r="C62" s="7">
        <v>1974</v>
      </c>
      <c r="D62" s="7" t="s">
        <v>15</v>
      </c>
      <c r="E62" s="8" t="s">
        <v>75</v>
      </c>
      <c r="F62" s="7">
        <v>0</v>
      </c>
      <c r="G62" s="7">
        <v>43</v>
      </c>
      <c r="H62" s="7">
        <v>43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</row>
    <row r="63" spans="1:14" ht="13.5" thickBot="1">
      <c r="A63" s="7">
        <v>0</v>
      </c>
      <c r="B63" s="7" t="s">
        <v>66</v>
      </c>
      <c r="C63" s="9">
        <v>1974</v>
      </c>
      <c r="D63" s="7" t="s">
        <v>16</v>
      </c>
      <c r="E63" s="8" t="s">
        <v>75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</row>
    <row r="64" spans="1:14" ht="13.5" thickBot="1">
      <c r="A64" s="7">
        <v>82</v>
      </c>
      <c r="B64" s="75" t="s">
        <v>66</v>
      </c>
      <c r="C64" s="10">
        <v>1975</v>
      </c>
      <c r="D64" s="11" t="s">
        <v>17</v>
      </c>
      <c r="E64" s="8" t="s">
        <v>74</v>
      </c>
      <c r="F64" s="7">
        <v>0</v>
      </c>
      <c r="G64" s="7">
        <v>82</v>
      </c>
      <c r="H64" s="7">
        <v>82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</row>
    <row r="65" spans="1:14" ht="12.75">
      <c r="A65" s="7">
        <v>82</v>
      </c>
      <c r="B65" s="7" t="s">
        <v>66</v>
      </c>
      <c r="C65" s="12">
        <v>1975</v>
      </c>
      <c r="D65" s="7" t="s">
        <v>15</v>
      </c>
      <c r="E65" s="8" t="s">
        <v>74</v>
      </c>
      <c r="F65" s="7">
        <v>0</v>
      </c>
      <c r="G65" s="7">
        <v>82</v>
      </c>
      <c r="H65" s="7">
        <v>82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</row>
    <row r="66" spans="1:14" ht="12.75">
      <c r="A66" s="7">
        <v>82</v>
      </c>
      <c r="B66" s="7" t="s">
        <v>66</v>
      </c>
      <c r="C66" s="7">
        <v>1975</v>
      </c>
      <c r="D66" s="7" t="s">
        <v>16</v>
      </c>
      <c r="E66" s="8" t="s">
        <v>74</v>
      </c>
      <c r="F66" s="7">
        <v>0</v>
      </c>
      <c r="G66" s="7">
        <v>82</v>
      </c>
      <c r="H66" s="7">
        <v>82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</row>
    <row r="67" spans="1:14" ht="12.75">
      <c r="A67" s="7">
        <v>82</v>
      </c>
      <c r="B67" s="7" t="s">
        <v>66</v>
      </c>
      <c r="C67" s="7">
        <v>1975</v>
      </c>
      <c r="D67" s="7" t="s">
        <v>17</v>
      </c>
      <c r="E67" s="8" t="s">
        <v>75</v>
      </c>
      <c r="F67" s="7">
        <v>0</v>
      </c>
      <c r="G67" s="7">
        <v>82</v>
      </c>
      <c r="H67" s="7">
        <v>82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</row>
    <row r="68" spans="1:14" ht="12.75">
      <c r="A68" s="7">
        <v>43</v>
      </c>
      <c r="B68" s="7" t="s">
        <v>66</v>
      </c>
      <c r="C68" s="7">
        <v>1975</v>
      </c>
      <c r="D68" s="7" t="s">
        <v>15</v>
      </c>
      <c r="E68" s="8" t="s">
        <v>75</v>
      </c>
      <c r="F68" s="7">
        <v>0</v>
      </c>
      <c r="G68" s="7">
        <v>43</v>
      </c>
      <c r="H68" s="7">
        <v>43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</row>
    <row r="69" spans="1:14" ht="13.5" thickBot="1">
      <c r="A69" s="7">
        <v>0</v>
      </c>
      <c r="B69" s="7" t="s">
        <v>66</v>
      </c>
      <c r="C69" s="9">
        <v>1975</v>
      </c>
      <c r="D69" s="7" t="s">
        <v>16</v>
      </c>
      <c r="E69" s="8" t="s">
        <v>75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</row>
    <row r="70" spans="1:14" ht="13.5" thickBot="1">
      <c r="A70" s="7">
        <v>84</v>
      </c>
      <c r="B70" s="75" t="s">
        <v>66</v>
      </c>
      <c r="C70" s="10">
        <v>1976</v>
      </c>
      <c r="D70" s="11" t="s">
        <v>17</v>
      </c>
      <c r="E70" s="8" t="s">
        <v>74</v>
      </c>
      <c r="F70" s="7">
        <v>0</v>
      </c>
      <c r="G70" s="7">
        <v>84</v>
      </c>
      <c r="H70" s="7">
        <v>84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</row>
    <row r="71" spans="1:14" ht="12.75">
      <c r="A71" s="7">
        <v>84</v>
      </c>
      <c r="B71" s="7" t="s">
        <v>66</v>
      </c>
      <c r="C71" s="12">
        <v>1976</v>
      </c>
      <c r="D71" s="7" t="s">
        <v>15</v>
      </c>
      <c r="E71" s="8" t="s">
        <v>74</v>
      </c>
      <c r="F71" s="7">
        <v>0</v>
      </c>
      <c r="G71" s="7">
        <v>84</v>
      </c>
      <c r="H71" s="7">
        <v>84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</row>
    <row r="72" spans="1:14" ht="12.75">
      <c r="A72" s="7">
        <v>84</v>
      </c>
      <c r="B72" s="7" t="s">
        <v>66</v>
      </c>
      <c r="C72" s="7">
        <v>1976</v>
      </c>
      <c r="D72" s="7" t="s">
        <v>16</v>
      </c>
      <c r="E72" s="8" t="s">
        <v>74</v>
      </c>
      <c r="F72" s="7">
        <v>0</v>
      </c>
      <c r="G72" s="7">
        <v>84</v>
      </c>
      <c r="H72" s="7">
        <v>84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</row>
    <row r="73" spans="1:14" ht="12.75">
      <c r="A73" s="7">
        <v>84</v>
      </c>
      <c r="B73" s="7" t="s">
        <v>66</v>
      </c>
      <c r="C73" s="7">
        <v>1976</v>
      </c>
      <c r="D73" s="7" t="s">
        <v>17</v>
      </c>
      <c r="E73" s="8" t="s">
        <v>75</v>
      </c>
      <c r="F73" s="7">
        <v>0</v>
      </c>
      <c r="G73" s="7">
        <v>84</v>
      </c>
      <c r="H73" s="7">
        <v>84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</row>
    <row r="74" spans="1:14" ht="12.75">
      <c r="A74" s="7">
        <v>43</v>
      </c>
      <c r="B74" s="7" t="s">
        <v>66</v>
      </c>
      <c r="C74" s="7">
        <v>1976</v>
      </c>
      <c r="D74" s="7" t="s">
        <v>15</v>
      </c>
      <c r="E74" s="8" t="s">
        <v>75</v>
      </c>
      <c r="F74" s="7">
        <v>0</v>
      </c>
      <c r="G74" s="7">
        <v>43</v>
      </c>
      <c r="H74" s="7">
        <v>43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</row>
    <row r="75" spans="1:14" ht="13.5" thickBot="1">
      <c r="A75" s="7">
        <v>0</v>
      </c>
      <c r="B75" s="7" t="s">
        <v>66</v>
      </c>
      <c r="C75" s="9">
        <v>1976</v>
      </c>
      <c r="D75" s="7" t="s">
        <v>16</v>
      </c>
      <c r="E75" s="8" t="s">
        <v>75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</row>
    <row r="76" spans="1:14" ht="13.5" thickBot="1">
      <c r="A76" s="7">
        <v>84</v>
      </c>
      <c r="B76" s="75" t="s">
        <v>66</v>
      </c>
      <c r="C76" s="10">
        <v>1977</v>
      </c>
      <c r="D76" s="11" t="s">
        <v>17</v>
      </c>
      <c r="E76" s="8" t="s">
        <v>74</v>
      </c>
      <c r="F76" s="7">
        <v>0</v>
      </c>
      <c r="G76" s="7">
        <v>84</v>
      </c>
      <c r="H76" s="7">
        <v>84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</row>
    <row r="77" spans="1:14" ht="12.75">
      <c r="A77" s="7">
        <v>84</v>
      </c>
      <c r="B77" s="7" t="s">
        <v>66</v>
      </c>
      <c r="C77" s="12">
        <v>1977</v>
      </c>
      <c r="D77" s="7" t="s">
        <v>15</v>
      </c>
      <c r="E77" s="8" t="s">
        <v>74</v>
      </c>
      <c r="F77" s="7">
        <v>0</v>
      </c>
      <c r="G77" s="7">
        <v>84</v>
      </c>
      <c r="H77" s="7">
        <v>84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</row>
    <row r="78" spans="1:14" ht="12.75">
      <c r="A78" s="7">
        <v>84</v>
      </c>
      <c r="B78" s="7" t="s">
        <v>66</v>
      </c>
      <c r="C78" s="7">
        <v>1977</v>
      </c>
      <c r="D78" s="7" t="s">
        <v>16</v>
      </c>
      <c r="E78" s="8" t="s">
        <v>74</v>
      </c>
      <c r="F78" s="7">
        <v>0</v>
      </c>
      <c r="G78" s="7">
        <v>84</v>
      </c>
      <c r="H78" s="7">
        <v>84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</row>
    <row r="79" spans="1:14" ht="12.75">
      <c r="A79" s="7">
        <v>84</v>
      </c>
      <c r="B79" s="7" t="s">
        <v>66</v>
      </c>
      <c r="C79" s="7">
        <v>1977</v>
      </c>
      <c r="D79" s="7" t="s">
        <v>17</v>
      </c>
      <c r="E79" s="8" t="s">
        <v>75</v>
      </c>
      <c r="F79" s="7">
        <v>0</v>
      </c>
      <c r="G79" s="7">
        <v>84</v>
      </c>
      <c r="H79" s="7">
        <v>84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</row>
    <row r="80" spans="1:14" ht="12.75">
      <c r="A80" s="7">
        <v>43</v>
      </c>
      <c r="B80" s="7" t="s">
        <v>66</v>
      </c>
      <c r="C80" s="7">
        <v>1977</v>
      </c>
      <c r="D80" s="7" t="s">
        <v>15</v>
      </c>
      <c r="E80" s="8" t="s">
        <v>75</v>
      </c>
      <c r="F80" s="7">
        <v>0</v>
      </c>
      <c r="G80" s="7">
        <v>43</v>
      </c>
      <c r="H80" s="7">
        <v>43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</row>
    <row r="81" spans="1:14" ht="13.5" thickBot="1">
      <c r="A81" s="7">
        <v>0</v>
      </c>
      <c r="B81" s="7" t="s">
        <v>66</v>
      </c>
      <c r="C81" s="9">
        <v>1977</v>
      </c>
      <c r="D81" s="7" t="s">
        <v>16</v>
      </c>
      <c r="E81" s="8" t="s">
        <v>75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</row>
    <row r="82" spans="1:14" ht="13.5" thickBot="1">
      <c r="A82" s="7">
        <v>84</v>
      </c>
      <c r="B82" s="75" t="s">
        <v>66</v>
      </c>
      <c r="C82" s="10">
        <v>1978</v>
      </c>
      <c r="D82" s="11" t="s">
        <v>17</v>
      </c>
      <c r="E82" s="8" t="s">
        <v>74</v>
      </c>
      <c r="F82" s="7">
        <v>0</v>
      </c>
      <c r="G82" s="7">
        <v>84</v>
      </c>
      <c r="H82" s="7">
        <v>84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</row>
    <row r="83" spans="1:14" ht="12.75">
      <c r="A83" s="7">
        <v>84</v>
      </c>
      <c r="B83" s="7" t="s">
        <v>66</v>
      </c>
      <c r="C83" s="12">
        <v>1978</v>
      </c>
      <c r="D83" s="7" t="s">
        <v>15</v>
      </c>
      <c r="E83" s="8" t="s">
        <v>74</v>
      </c>
      <c r="F83" s="7">
        <v>0</v>
      </c>
      <c r="G83" s="7">
        <v>84</v>
      </c>
      <c r="H83" s="7">
        <v>84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</row>
    <row r="84" spans="1:14" ht="12.75">
      <c r="A84" s="7">
        <v>84</v>
      </c>
      <c r="B84" s="7" t="s">
        <v>66</v>
      </c>
      <c r="C84" s="7">
        <v>1978</v>
      </c>
      <c r="D84" s="7" t="s">
        <v>16</v>
      </c>
      <c r="E84" s="8" t="s">
        <v>74</v>
      </c>
      <c r="F84" s="7">
        <v>0</v>
      </c>
      <c r="G84" s="7">
        <v>84</v>
      </c>
      <c r="H84" s="7">
        <v>84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</row>
    <row r="85" spans="1:14" ht="12.75">
      <c r="A85" s="7">
        <v>84</v>
      </c>
      <c r="B85" s="7" t="s">
        <v>66</v>
      </c>
      <c r="C85" s="7">
        <v>1978</v>
      </c>
      <c r="D85" s="7" t="s">
        <v>17</v>
      </c>
      <c r="E85" s="8" t="s">
        <v>75</v>
      </c>
      <c r="F85" s="7">
        <v>0</v>
      </c>
      <c r="G85" s="7">
        <v>84</v>
      </c>
      <c r="H85" s="7">
        <v>84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</row>
    <row r="86" spans="1:14" ht="12.75">
      <c r="A86" s="7">
        <v>43</v>
      </c>
      <c r="B86" s="7" t="s">
        <v>66</v>
      </c>
      <c r="C86" s="7">
        <v>1978</v>
      </c>
      <c r="D86" s="7" t="s">
        <v>15</v>
      </c>
      <c r="E86" s="8" t="s">
        <v>75</v>
      </c>
      <c r="F86" s="7">
        <v>0</v>
      </c>
      <c r="G86" s="7">
        <v>43</v>
      </c>
      <c r="H86" s="7">
        <v>43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</row>
    <row r="87" spans="1:14" ht="13.5" thickBot="1">
      <c r="A87" s="7">
        <v>0</v>
      </c>
      <c r="B87" s="7" t="s">
        <v>66</v>
      </c>
      <c r="C87" s="9">
        <v>1978</v>
      </c>
      <c r="D87" s="7" t="s">
        <v>16</v>
      </c>
      <c r="E87" s="8" t="s">
        <v>75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</row>
    <row r="88" spans="1:14" ht="13.5" thickBot="1">
      <c r="A88" s="7">
        <v>81</v>
      </c>
      <c r="B88" s="75" t="s">
        <v>66</v>
      </c>
      <c r="C88" s="10">
        <v>1979</v>
      </c>
      <c r="D88" s="11" t="s">
        <v>17</v>
      </c>
      <c r="E88" s="8" t="s">
        <v>74</v>
      </c>
      <c r="F88" s="7">
        <v>0</v>
      </c>
      <c r="G88" s="7">
        <v>81</v>
      </c>
      <c r="H88" s="7">
        <v>81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</row>
    <row r="89" spans="1:14" ht="12.75">
      <c r="A89" s="7">
        <v>81</v>
      </c>
      <c r="B89" s="7" t="s">
        <v>66</v>
      </c>
      <c r="C89" s="12">
        <v>1979</v>
      </c>
      <c r="D89" s="7" t="s">
        <v>15</v>
      </c>
      <c r="E89" s="8" t="s">
        <v>74</v>
      </c>
      <c r="F89" s="7">
        <v>0</v>
      </c>
      <c r="G89" s="7">
        <v>81</v>
      </c>
      <c r="H89" s="7">
        <v>81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</row>
    <row r="90" spans="1:14" ht="12.75">
      <c r="A90" s="7">
        <v>81</v>
      </c>
      <c r="B90" s="7" t="s">
        <v>66</v>
      </c>
      <c r="C90" s="7">
        <v>1979</v>
      </c>
      <c r="D90" s="7" t="s">
        <v>16</v>
      </c>
      <c r="E90" s="8" t="s">
        <v>74</v>
      </c>
      <c r="F90" s="7">
        <v>0</v>
      </c>
      <c r="G90" s="7">
        <v>81</v>
      </c>
      <c r="H90" s="7">
        <v>81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</row>
    <row r="91" spans="1:14" ht="12.75">
      <c r="A91" s="7">
        <v>81</v>
      </c>
      <c r="B91" s="7" t="s">
        <v>66</v>
      </c>
      <c r="C91" s="7">
        <v>1979</v>
      </c>
      <c r="D91" s="7" t="s">
        <v>17</v>
      </c>
      <c r="E91" s="8" t="s">
        <v>75</v>
      </c>
      <c r="F91" s="7">
        <v>0</v>
      </c>
      <c r="G91" s="7">
        <v>81</v>
      </c>
      <c r="H91" s="7">
        <v>81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</row>
    <row r="92" spans="1:14" ht="12.75">
      <c r="A92" s="7">
        <v>40</v>
      </c>
      <c r="B92" s="7" t="s">
        <v>66</v>
      </c>
      <c r="C92" s="7">
        <v>1979</v>
      </c>
      <c r="D92" s="7" t="s">
        <v>15</v>
      </c>
      <c r="E92" s="8" t="s">
        <v>75</v>
      </c>
      <c r="F92" s="7">
        <v>0</v>
      </c>
      <c r="G92" s="7">
        <v>40</v>
      </c>
      <c r="H92" s="7">
        <v>40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7">
        <v>0</v>
      </c>
    </row>
    <row r="93" spans="1:14" ht="13.5" thickBot="1">
      <c r="A93" s="7">
        <v>0</v>
      </c>
      <c r="B93" s="7" t="s">
        <v>66</v>
      </c>
      <c r="C93" s="9">
        <v>1979</v>
      </c>
      <c r="D93" s="7" t="s">
        <v>16</v>
      </c>
      <c r="E93" s="8" t="s">
        <v>75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</row>
    <row r="94" spans="1:14" ht="13.5" thickBot="1">
      <c r="A94" s="7">
        <v>82</v>
      </c>
      <c r="B94" s="75" t="s">
        <v>66</v>
      </c>
      <c r="C94" s="10">
        <v>1980</v>
      </c>
      <c r="D94" s="11" t="s">
        <v>17</v>
      </c>
      <c r="E94" s="8" t="s">
        <v>74</v>
      </c>
      <c r="F94" s="7">
        <v>0</v>
      </c>
      <c r="G94" s="7">
        <v>82</v>
      </c>
      <c r="H94" s="7">
        <v>82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</row>
    <row r="95" spans="1:14" ht="12.75">
      <c r="A95" s="7">
        <v>82</v>
      </c>
      <c r="B95" s="7" t="s">
        <v>66</v>
      </c>
      <c r="C95" s="12">
        <v>1980</v>
      </c>
      <c r="D95" s="7" t="s">
        <v>15</v>
      </c>
      <c r="E95" s="8" t="s">
        <v>74</v>
      </c>
      <c r="F95" s="7">
        <v>0</v>
      </c>
      <c r="G95" s="7">
        <v>82</v>
      </c>
      <c r="H95" s="7">
        <v>82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</row>
    <row r="96" spans="1:14" ht="12.75">
      <c r="A96" s="7">
        <v>82</v>
      </c>
      <c r="B96" s="7" t="s">
        <v>66</v>
      </c>
      <c r="C96" s="7">
        <v>1980</v>
      </c>
      <c r="D96" s="7" t="s">
        <v>16</v>
      </c>
      <c r="E96" s="8" t="s">
        <v>74</v>
      </c>
      <c r="F96" s="7">
        <v>0</v>
      </c>
      <c r="G96" s="7">
        <v>82</v>
      </c>
      <c r="H96" s="7">
        <v>82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</row>
    <row r="97" spans="1:14" ht="12.75">
      <c r="A97" s="7">
        <v>82</v>
      </c>
      <c r="B97" s="7" t="s">
        <v>66</v>
      </c>
      <c r="C97" s="7">
        <v>1980</v>
      </c>
      <c r="D97" s="7" t="s">
        <v>17</v>
      </c>
      <c r="E97" s="8" t="s">
        <v>75</v>
      </c>
      <c r="F97" s="7">
        <v>0</v>
      </c>
      <c r="G97" s="7">
        <v>82</v>
      </c>
      <c r="H97" s="7">
        <v>82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</row>
    <row r="98" spans="1:14" ht="12.75">
      <c r="A98" s="7">
        <v>40</v>
      </c>
      <c r="B98" s="7" t="s">
        <v>66</v>
      </c>
      <c r="C98" s="7">
        <v>1980</v>
      </c>
      <c r="D98" s="7" t="s">
        <v>15</v>
      </c>
      <c r="E98" s="8" t="s">
        <v>75</v>
      </c>
      <c r="F98" s="7">
        <v>0</v>
      </c>
      <c r="G98" s="7">
        <v>40</v>
      </c>
      <c r="H98" s="7">
        <v>40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</row>
    <row r="99" spans="1:14" ht="13.5" thickBot="1">
      <c r="A99" s="7">
        <v>0</v>
      </c>
      <c r="B99" s="7" t="s">
        <v>66</v>
      </c>
      <c r="C99" s="9">
        <v>1980</v>
      </c>
      <c r="D99" s="7" t="s">
        <v>16</v>
      </c>
      <c r="E99" s="8" t="s">
        <v>75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7">
        <v>0</v>
      </c>
    </row>
    <row r="100" spans="1:14" ht="13.5" thickBot="1">
      <c r="A100" s="7">
        <v>83</v>
      </c>
      <c r="B100" s="75" t="s">
        <v>66</v>
      </c>
      <c r="C100" s="10">
        <v>1981</v>
      </c>
      <c r="D100" s="11" t="s">
        <v>17</v>
      </c>
      <c r="E100" s="8" t="s">
        <v>74</v>
      </c>
      <c r="F100" s="7">
        <v>0</v>
      </c>
      <c r="G100" s="7">
        <v>83</v>
      </c>
      <c r="H100" s="7">
        <v>83</v>
      </c>
      <c r="I100" s="7">
        <v>0</v>
      </c>
      <c r="J100" s="7">
        <v>0</v>
      </c>
      <c r="K100" s="7">
        <v>0</v>
      </c>
      <c r="L100" s="7">
        <v>0</v>
      </c>
      <c r="M100" s="7">
        <v>0</v>
      </c>
      <c r="N100" s="7">
        <v>0</v>
      </c>
    </row>
    <row r="101" spans="1:14" ht="12.75">
      <c r="A101" s="7">
        <v>83</v>
      </c>
      <c r="B101" s="7" t="s">
        <v>66</v>
      </c>
      <c r="C101" s="12">
        <v>1981</v>
      </c>
      <c r="D101" s="7" t="s">
        <v>15</v>
      </c>
      <c r="E101" s="8" t="s">
        <v>74</v>
      </c>
      <c r="F101" s="7">
        <v>0</v>
      </c>
      <c r="G101" s="7">
        <v>83</v>
      </c>
      <c r="H101" s="7">
        <v>83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</row>
    <row r="102" spans="1:14" ht="12.75">
      <c r="A102" s="7">
        <v>83</v>
      </c>
      <c r="B102" s="7" t="s">
        <v>66</v>
      </c>
      <c r="C102" s="7">
        <v>1981</v>
      </c>
      <c r="D102" s="7" t="s">
        <v>16</v>
      </c>
      <c r="E102" s="8" t="s">
        <v>74</v>
      </c>
      <c r="F102" s="7">
        <v>0</v>
      </c>
      <c r="G102" s="7">
        <v>83</v>
      </c>
      <c r="H102" s="7">
        <v>83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</row>
    <row r="103" spans="1:14" ht="12.75">
      <c r="A103" s="7">
        <v>83</v>
      </c>
      <c r="B103" s="7" t="s">
        <v>66</v>
      </c>
      <c r="C103" s="7">
        <v>1981</v>
      </c>
      <c r="D103" s="7" t="s">
        <v>17</v>
      </c>
      <c r="E103" s="8" t="s">
        <v>75</v>
      </c>
      <c r="F103" s="7">
        <v>0</v>
      </c>
      <c r="G103" s="7">
        <v>83</v>
      </c>
      <c r="H103" s="7">
        <v>83</v>
      </c>
      <c r="I103" s="7">
        <v>0</v>
      </c>
      <c r="J103" s="7">
        <v>0</v>
      </c>
      <c r="K103" s="7">
        <v>0</v>
      </c>
      <c r="L103" s="7">
        <v>0</v>
      </c>
      <c r="M103" s="7">
        <v>0</v>
      </c>
      <c r="N103" s="7">
        <v>0</v>
      </c>
    </row>
    <row r="104" spans="1:14" ht="12.75">
      <c r="A104" s="7">
        <v>40</v>
      </c>
      <c r="B104" s="7" t="s">
        <v>66</v>
      </c>
      <c r="C104" s="7">
        <v>1981</v>
      </c>
      <c r="D104" s="7" t="s">
        <v>15</v>
      </c>
      <c r="E104" s="8" t="s">
        <v>75</v>
      </c>
      <c r="F104" s="7">
        <v>0</v>
      </c>
      <c r="G104" s="7">
        <v>40</v>
      </c>
      <c r="H104" s="7">
        <v>40</v>
      </c>
      <c r="I104" s="7">
        <v>0</v>
      </c>
      <c r="J104" s="7">
        <v>0</v>
      </c>
      <c r="K104" s="7">
        <v>0</v>
      </c>
      <c r="L104" s="7">
        <v>0</v>
      </c>
      <c r="M104" s="7">
        <v>0</v>
      </c>
      <c r="N104" s="7">
        <v>0</v>
      </c>
    </row>
    <row r="105" spans="1:14" ht="13.5" thickBot="1">
      <c r="A105" s="7">
        <v>0</v>
      </c>
      <c r="B105" s="7" t="s">
        <v>66</v>
      </c>
      <c r="C105" s="9">
        <v>1981</v>
      </c>
      <c r="D105" s="7" t="s">
        <v>16</v>
      </c>
      <c r="E105" s="8" t="s">
        <v>75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</row>
    <row r="106" spans="1:14" ht="13.5" thickBot="1">
      <c r="A106" s="7">
        <v>84</v>
      </c>
      <c r="B106" s="75" t="s">
        <v>66</v>
      </c>
      <c r="C106" s="10">
        <v>1982</v>
      </c>
      <c r="D106" s="11" t="s">
        <v>17</v>
      </c>
      <c r="E106" s="8" t="s">
        <v>74</v>
      </c>
      <c r="F106" s="7">
        <v>0</v>
      </c>
      <c r="G106" s="7">
        <v>84</v>
      </c>
      <c r="H106" s="7">
        <v>84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</row>
    <row r="107" spans="1:14" ht="12.75">
      <c r="A107" s="7">
        <v>84</v>
      </c>
      <c r="B107" s="7" t="s">
        <v>66</v>
      </c>
      <c r="C107" s="12">
        <v>1982</v>
      </c>
      <c r="D107" s="7" t="s">
        <v>15</v>
      </c>
      <c r="E107" s="8" t="s">
        <v>74</v>
      </c>
      <c r="F107" s="7">
        <v>0</v>
      </c>
      <c r="G107" s="7">
        <v>84</v>
      </c>
      <c r="H107" s="7">
        <v>84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  <c r="N107" s="7">
        <v>0</v>
      </c>
    </row>
    <row r="108" spans="1:14" ht="12.75">
      <c r="A108" s="7">
        <v>84</v>
      </c>
      <c r="B108" s="7" t="s">
        <v>66</v>
      </c>
      <c r="C108" s="7">
        <v>1982</v>
      </c>
      <c r="D108" s="7" t="s">
        <v>16</v>
      </c>
      <c r="E108" s="8" t="s">
        <v>74</v>
      </c>
      <c r="F108" s="7">
        <v>0</v>
      </c>
      <c r="G108" s="7">
        <v>84</v>
      </c>
      <c r="H108" s="7">
        <v>84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</row>
    <row r="109" spans="1:14" ht="12.75">
      <c r="A109" s="7">
        <v>84</v>
      </c>
      <c r="B109" s="7" t="s">
        <v>66</v>
      </c>
      <c r="C109" s="7">
        <v>1982</v>
      </c>
      <c r="D109" s="7" t="s">
        <v>17</v>
      </c>
      <c r="E109" s="8" t="s">
        <v>75</v>
      </c>
      <c r="F109" s="7">
        <v>0</v>
      </c>
      <c r="G109" s="7">
        <v>84</v>
      </c>
      <c r="H109" s="7">
        <v>84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</row>
    <row r="110" spans="1:14" ht="12.75">
      <c r="A110" s="7">
        <v>40</v>
      </c>
      <c r="B110" s="7">
        <v>0</v>
      </c>
      <c r="C110" s="7">
        <v>1982</v>
      </c>
      <c r="D110" s="7" t="s">
        <v>15</v>
      </c>
      <c r="E110" s="8" t="s">
        <v>75</v>
      </c>
      <c r="F110" s="7">
        <v>0</v>
      </c>
      <c r="G110" s="7">
        <v>40</v>
      </c>
      <c r="H110" s="7">
        <v>40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>
        <v>0</v>
      </c>
    </row>
    <row r="111" spans="1:14" ht="13.5" thickBot="1">
      <c r="A111" s="7">
        <v>0</v>
      </c>
      <c r="B111" s="7" t="s">
        <v>66</v>
      </c>
      <c r="C111" s="9">
        <v>1982</v>
      </c>
      <c r="D111" s="7" t="s">
        <v>16</v>
      </c>
      <c r="E111" s="8" t="s">
        <v>75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>
        <v>0</v>
      </c>
    </row>
    <row r="112" spans="1:14" ht="13.5" thickBot="1">
      <c r="A112" s="7">
        <v>89</v>
      </c>
      <c r="B112" s="75" t="s">
        <v>66</v>
      </c>
      <c r="C112" s="10">
        <v>1983</v>
      </c>
      <c r="D112" s="11" t="s">
        <v>17</v>
      </c>
      <c r="E112" s="8" t="s">
        <v>74</v>
      </c>
      <c r="F112" s="7">
        <v>0</v>
      </c>
      <c r="G112" s="7">
        <v>89</v>
      </c>
      <c r="H112" s="7">
        <v>89</v>
      </c>
      <c r="I112" s="7">
        <v>0</v>
      </c>
      <c r="J112" s="7">
        <v>0</v>
      </c>
      <c r="K112" s="7">
        <v>0</v>
      </c>
      <c r="L112" s="7">
        <v>0</v>
      </c>
      <c r="M112" s="7">
        <v>0</v>
      </c>
      <c r="N112" s="7">
        <v>0</v>
      </c>
    </row>
    <row r="113" spans="1:14" ht="12.75">
      <c r="A113" s="7">
        <v>89</v>
      </c>
      <c r="B113" s="7" t="s">
        <v>66</v>
      </c>
      <c r="C113" s="12">
        <v>1983</v>
      </c>
      <c r="D113" s="7" t="s">
        <v>15</v>
      </c>
      <c r="E113" s="8" t="s">
        <v>74</v>
      </c>
      <c r="F113" s="7">
        <v>0</v>
      </c>
      <c r="G113" s="7">
        <v>89</v>
      </c>
      <c r="H113" s="7">
        <v>89</v>
      </c>
      <c r="I113" s="7">
        <v>0</v>
      </c>
      <c r="J113" s="7">
        <v>0</v>
      </c>
      <c r="K113" s="7">
        <v>0</v>
      </c>
      <c r="L113" s="7">
        <v>0</v>
      </c>
      <c r="M113" s="7">
        <v>0</v>
      </c>
      <c r="N113" s="7">
        <v>0</v>
      </c>
    </row>
    <row r="114" spans="1:14" ht="12.75">
      <c r="A114" s="7">
        <v>89</v>
      </c>
      <c r="B114" s="7" t="s">
        <v>66</v>
      </c>
      <c r="C114" s="7">
        <v>1983</v>
      </c>
      <c r="D114" s="7" t="s">
        <v>16</v>
      </c>
      <c r="E114" s="8" t="s">
        <v>74</v>
      </c>
      <c r="F114" s="7">
        <v>0</v>
      </c>
      <c r="G114" s="7">
        <v>89</v>
      </c>
      <c r="H114" s="7">
        <v>89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</row>
    <row r="115" spans="1:14" ht="12.75">
      <c r="A115" s="7">
        <v>89</v>
      </c>
      <c r="B115" s="7" t="s">
        <v>66</v>
      </c>
      <c r="C115" s="7">
        <v>1983</v>
      </c>
      <c r="D115" s="7" t="s">
        <v>17</v>
      </c>
      <c r="E115" s="8" t="s">
        <v>75</v>
      </c>
      <c r="F115" s="7">
        <v>0</v>
      </c>
      <c r="G115" s="7">
        <v>89</v>
      </c>
      <c r="H115" s="7">
        <v>89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7">
        <v>0</v>
      </c>
    </row>
    <row r="116" spans="1:14" ht="12.75">
      <c r="A116" s="7">
        <v>40</v>
      </c>
      <c r="B116" s="7" t="s">
        <v>66</v>
      </c>
      <c r="C116" s="7">
        <v>1983</v>
      </c>
      <c r="D116" s="7" t="s">
        <v>15</v>
      </c>
      <c r="E116" s="8" t="s">
        <v>75</v>
      </c>
      <c r="F116" s="7">
        <v>0</v>
      </c>
      <c r="G116" s="7">
        <v>40</v>
      </c>
      <c r="H116" s="7">
        <v>40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</row>
    <row r="117" spans="1:14" ht="13.5" thickBot="1">
      <c r="A117" s="7">
        <v>0</v>
      </c>
      <c r="B117" s="7" t="s">
        <v>66</v>
      </c>
      <c r="C117" s="9">
        <v>1983</v>
      </c>
      <c r="D117" s="7" t="s">
        <v>16</v>
      </c>
      <c r="E117" s="8" t="s">
        <v>75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</row>
    <row r="118" spans="1:14" ht="13.5" thickBot="1">
      <c r="A118" s="7">
        <v>95</v>
      </c>
      <c r="B118" s="75" t="s">
        <v>66</v>
      </c>
      <c r="C118" s="10">
        <v>1984</v>
      </c>
      <c r="D118" s="11" t="s">
        <v>17</v>
      </c>
      <c r="E118" s="8" t="s">
        <v>74</v>
      </c>
      <c r="F118" s="7">
        <v>0</v>
      </c>
      <c r="G118" s="7">
        <v>95</v>
      </c>
      <c r="H118" s="7">
        <v>95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7">
        <v>0</v>
      </c>
    </row>
    <row r="119" spans="1:14" ht="12.75">
      <c r="A119" s="7">
        <v>95</v>
      </c>
      <c r="B119" s="7" t="s">
        <v>66</v>
      </c>
      <c r="C119" s="12">
        <v>1984</v>
      </c>
      <c r="D119" s="7" t="s">
        <v>15</v>
      </c>
      <c r="E119" s="8" t="s">
        <v>74</v>
      </c>
      <c r="F119" s="7">
        <v>0</v>
      </c>
      <c r="G119" s="7">
        <v>95</v>
      </c>
      <c r="H119" s="7">
        <v>95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  <c r="N119" s="7">
        <v>0</v>
      </c>
    </row>
    <row r="120" spans="1:14" ht="12.75">
      <c r="A120" s="7">
        <v>90</v>
      </c>
      <c r="B120" s="7" t="s">
        <v>66</v>
      </c>
      <c r="C120" s="7">
        <v>1984</v>
      </c>
      <c r="D120" s="7" t="s">
        <v>16</v>
      </c>
      <c r="E120" s="8" t="s">
        <v>74</v>
      </c>
      <c r="F120" s="7">
        <v>0</v>
      </c>
      <c r="G120" s="7">
        <v>90</v>
      </c>
      <c r="H120" s="7">
        <v>90</v>
      </c>
      <c r="I120" s="7">
        <v>0</v>
      </c>
      <c r="J120" s="7">
        <v>0</v>
      </c>
      <c r="K120" s="7">
        <v>0</v>
      </c>
      <c r="L120" s="7">
        <v>0</v>
      </c>
      <c r="M120" s="7">
        <v>0</v>
      </c>
      <c r="N120" s="7">
        <v>0</v>
      </c>
    </row>
    <row r="121" spans="1:14" ht="12.75">
      <c r="A121" s="7">
        <v>95</v>
      </c>
      <c r="B121" s="7" t="s">
        <v>66</v>
      </c>
      <c r="C121" s="7">
        <v>1984</v>
      </c>
      <c r="D121" s="7" t="s">
        <v>17</v>
      </c>
      <c r="E121" s="8" t="s">
        <v>75</v>
      </c>
      <c r="F121" s="7">
        <v>0</v>
      </c>
      <c r="G121" s="7">
        <v>95</v>
      </c>
      <c r="H121" s="7">
        <v>95</v>
      </c>
      <c r="I121" s="7">
        <v>0</v>
      </c>
      <c r="J121" s="7">
        <v>0</v>
      </c>
      <c r="K121" s="7">
        <v>0</v>
      </c>
      <c r="L121" s="7">
        <v>0</v>
      </c>
      <c r="M121" s="7">
        <v>0</v>
      </c>
      <c r="N121" s="7">
        <v>0</v>
      </c>
    </row>
    <row r="122" spans="1:14" ht="12.75">
      <c r="A122" s="7">
        <v>40</v>
      </c>
      <c r="B122" s="7" t="s">
        <v>66</v>
      </c>
      <c r="C122" s="7">
        <v>1984</v>
      </c>
      <c r="D122" s="7" t="s">
        <v>15</v>
      </c>
      <c r="E122" s="8" t="s">
        <v>75</v>
      </c>
      <c r="F122" s="7">
        <v>0</v>
      </c>
      <c r="G122" s="7">
        <v>40</v>
      </c>
      <c r="H122" s="7">
        <v>40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7">
        <v>0</v>
      </c>
    </row>
    <row r="123" spans="1:14" ht="13.5" thickBot="1">
      <c r="A123" s="7">
        <v>0</v>
      </c>
      <c r="B123" s="7" t="s">
        <v>66</v>
      </c>
      <c r="C123" s="9">
        <v>1984</v>
      </c>
      <c r="D123" s="7" t="s">
        <v>16</v>
      </c>
      <c r="E123" s="8" t="s">
        <v>75</v>
      </c>
      <c r="F123" s="7">
        <v>0</v>
      </c>
      <c r="G123" s="7">
        <v>0</v>
      </c>
      <c r="H123" s="7">
        <v>0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7">
        <v>0</v>
      </c>
    </row>
    <row r="124" spans="1:14" ht="13.5" thickBot="1">
      <c r="A124" s="7">
        <v>106</v>
      </c>
      <c r="B124" s="75" t="s">
        <v>66</v>
      </c>
      <c r="C124" s="10">
        <v>1985</v>
      </c>
      <c r="D124" s="11" t="s">
        <v>17</v>
      </c>
      <c r="E124" s="8" t="s">
        <v>74</v>
      </c>
      <c r="F124" s="7">
        <v>0</v>
      </c>
      <c r="G124" s="7">
        <v>106</v>
      </c>
      <c r="H124" s="7">
        <v>106</v>
      </c>
      <c r="I124" s="7">
        <v>0</v>
      </c>
      <c r="J124" s="7">
        <v>0</v>
      </c>
      <c r="K124" s="7">
        <v>0</v>
      </c>
      <c r="L124" s="7">
        <v>0</v>
      </c>
      <c r="M124" s="7">
        <v>0</v>
      </c>
      <c r="N124" s="7">
        <v>0</v>
      </c>
    </row>
    <row r="125" spans="1:14" ht="12.75">
      <c r="A125" s="7">
        <v>106</v>
      </c>
      <c r="B125" s="7" t="s">
        <v>66</v>
      </c>
      <c r="C125" s="12">
        <v>1985</v>
      </c>
      <c r="D125" s="7" t="s">
        <v>15</v>
      </c>
      <c r="E125" s="8" t="s">
        <v>74</v>
      </c>
      <c r="F125" s="7">
        <v>0</v>
      </c>
      <c r="G125" s="7">
        <v>106</v>
      </c>
      <c r="H125" s="7">
        <v>106</v>
      </c>
      <c r="I125" s="7">
        <v>0</v>
      </c>
      <c r="J125" s="7">
        <v>0</v>
      </c>
      <c r="K125" s="7">
        <v>0</v>
      </c>
      <c r="L125" s="7">
        <v>0</v>
      </c>
      <c r="M125" s="7">
        <v>0</v>
      </c>
      <c r="N125" s="7">
        <v>0</v>
      </c>
    </row>
    <row r="126" spans="1:14" ht="12.75">
      <c r="A126" s="7">
        <v>105</v>
      </c>
      <c r="B126" s="7" t="s">
        <v>66</v>
      </c>
      <c r="C126" s="7">
        <v>1985</v>
      </c>
      <c r="D126" s="7" t="s">
        <v>16</v>
      </c>
      <c r="E126" s="8" t="s">
        <v>74</v>
      </c>
      <c r="F126" s="7">
        <v>0</v>
      </c>
      <c r="G126" s="7">
        <v>105</v>
      </c>
      <c r="H126" s="7">
        <v>105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</row>
    <row r="127" spans="1:14" ht="12.75">
      <c r="A127" s="7">
        <v>106</v>
      </c>
      <c r="B127" s="7" t="s">
        <v>66</v>
      </c>
      <c r="C127" s="7">
        <v>1985</v>
      </c>
      <c r="D127" s="7" t="s">
        <v>17</v>
      </c>
      <c r="E127" s="8" t="s">
        <v>75</v>
      </c>
      <c r="F127" s="7">
        <v>0</v>
      </c>
      <c r="G127" s="7">
        <v>106</v>
      </c>
      <c r="H127" s="7">
        <v>106</v>
      </c>
      <c r="I127" s="7">
        <v>0</v>
      </c>
      <c r="J127" s="7">
        <v>0</v>
      </c>
      <c r="K127" s="7">
        <v>0</v>
      </c>
      <c r="L127" s="7">
        <v>0</v>
      </c>
      <c r="M127" s="7">
        <v>0</v>
      </c>
      <c r="N127" s="7">
        <v>0</v>
      </c>
    </row>
    <row r="128" spans="1:14" ht="12.75">
      <c r="A128" s="7">
        <v>40</v>
      </c>
      <c r="B128" s="7" t="s">
        <v>66</v>
      </c>
      <c r="C128" s="7">
        <v>1985</v>
      </c>
      <c r="D128" s="7" t="s">
        <v>15</v>
      </c>
      <c r="E128" s="8" t="s">
        <v>75</v>
      </c>
      <c r="F128" s="7">
        <v>0</v>
      </c>
      <c r="G128" s="7">
        <v>40</v>
      </c>
      <c r="H128" s="7">
        <v>40</v>
      </c>
      <c r="I128" s="7">
        <v>0</v>
      </c>
      <c r="J128" s="7">
        <v>0</v>
      </c>
      <c r="K128" s="7">
        <v>0</v>
      </c>
      <c r="L128" s="7">
        <v>0</v>
      </c>
      <c r="M128" s="7">
        <v>0</v>
      </c>
      <c r="N128" s="7">
        <v>0</v>
      </c>
    </row>
    <row r="129" spans="1:14" ht="13.5" thickBot="1">
      <c r="A129" s="7">
        <v>0</v>
      </c>
      <c r="B129" s="7" t="s">
        <v>66</v>
      </c>
      <c r="C129" s="9">
        <v>1985</v>
      </c>
      <c r="D129" s="7" t="s">
        <v>16</v>
      </c>
      <c r="E129" s="8" t="s">
        <v>75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v>0</v>
      </c>
      <c r="L129" s="7">
        <v>0</v>
      </c>
      <c r="M129" s="7">
        <v>0</v>
      </c>
      <c r="N129" s="7">
        <v>0</v>
      </c>
    </row>
    <row r="130" spans="1:14" ht="13.5" thickBot="1">
      <c r="A130" s="7">
        <v>116</v>
      </c>
      <c r="B130" s="75" t="s">
        <v>66</v>
      </c>
      <c r="C130" s="10">
        <v>1986</v>
      </c>
      <c r="D130" s="11" t="s">
        <v>17</v>
      </c>
      <c r="E130" s="8" t="s">
        <v>74</v>
      </c>
      <c r="F130" s="7">
        <v>0</v>
      </c>
      <c r="G130" s="7">
        <v>116</v>
      </c>
      <c r="H130" s="7">
        <v>116</v>
      </c>
      <c r="I130" s="7">
        <v>0</v>
      </c>
      <c r="J130" s="7">
        <v>0</v>
      </c>
      <c r="K130" s="7">
        <v>0</v>
      </c>
      <c r="L130" s="7">
        <v>0</v>
      </c>
      <c r="M130" s="7">
        <v>0</v>
      </c>
      <c r="N130" s="7">
        <v>0</v>
      </c>
    </row>
    <row r="131" spans="1:14" ht="12.75">
      <c r="A131" s="7">
        <v>116</v>
      </c>
      <c r="B131" s="7" t="s">
        <v>66</v>
      </c>
      <c r="C131" s="12">
        <v>1986</v>
      </c>
      <c r="D131" s="7" t="s">
        <v>15</v>
      </c>
      <c r="E131" s="8" t="s">
        <v>74</v>
      </c>
      <c r="F131" s="7">
        <v>0</v>
      </c>
      <c r="G131" s="7">
        <v>116</v>
      </c>
      <c r="H131" s="7">
        <v>116</v>
      </c>
      <c r="I131" s="7">
        <v>0</v>
      </c>
      <c r="J131" s="7">
        <v>0</v>
      </c>
      <c r="K131" s="7">
        <v>0</v>
      </c>
      <c r="L131" s="7">
        <v>0</v>
      </c>
      <c r="M131" s="7">
        <v>0</v>
      </c>
      <c r="N131" s="7">
        <v>0</v>
      </c>
    </row>
    <row r="132" spans="1:14" ht="12.75">
      <c r="A132" s="7">
        <v>115</v>
      </c>
      <c r="B132" s="7" t="s">
        <v>66</v>
      </c>
      <c r="C132" s="7">
        <v>1986</v>
      </c>
      <c r="D132" s="7" t="s">
        <v>16</v>
      </c>
      <c r="E132" s="8" t="s">
        <v>74</v>
      </c>
      <c r="F132" s="7">
        <v>0</v>
      </c>
      <c r="G132" s="7">
        <v>115</v>
      </c>
      <c r="H132" s="7">
        <v>115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</row>
    <row r="133" spans="1:14" ht="12.75">
      <c r="A133" s="7">
        <v>116</v>
      </c>
      <c r="B133" s="7" t="s">
        <v>66</v>
      </c>
      <c r="C133" s="7">
        <v>1986</v>
      </c>
      <c r="D133" s="7" t="s">
        <v>17</v>
      </c>
      <c r="E133" s="8" t="s">
        <v>75</v>
      </c>
      <c r="F133" s="7">
        <v>0</v>
      </c>
      <c r="G133" s="7">
        <v>116</v>
      </c>
      <c r="H133" s="7">
        <v>116</v>
      </c>
      <c r="I133" s="7">
        <v>0</v>
      </c>
      <c r="J133" s="7">
        <v>0</v>
      </c>
      <c r="K133" s="7">
        <v>0</v>
      </c>
      <c r="L133" s="7">
        <v>0</v>
      </c>
      <c r="M133" s="7">
        <v>0</v>
      </c>
      <c r="N133" s="7">
        <v>0</v>
      </c>
    </row>
    <row r="134" spans="1:14" ht="12.75">
      <c r="A134" s="7">
        <v>43</v>
      </c>
      <c r="B134" s="7" t="s">
        <v>66</v>
      </c>
      <c r="C134" s="7">
        <v>1986</v>
      </c>
      <c r="D134" s="7" t="s">
        <v>15</v>
      </c>
      <c r="E134" s="8" t="s">
        <v>75</v>
      </c>
      <c r="F134" s="7">
        <v>0</v>
      </c>
      <c r="G134" s="7">
        <v>43</v>
      </c>
      <c r="H134" s="7">
        <v>43</v>
      </c>
      <c r="I134" s="7">
        <v>0</v>
      </c>
      <c r="J134" s="7">
        <v>0</v>
      </c>
      <c r="K134" s="7">
        <v>0</v>
      </c>
      <c r="L134" s="7">
        <v>0</v>
      </c>
      <c r="M134" s="7">
        <v>0</v>
      </c>
      <c r="N134" s="7">
        <v>0</v>
      </c>
    </row>
    <row r="135" spans="1:14" ht="13.5" thickBot="1">
      <c r="A135" s="7">
        <v>0</v>
      </c>
      <c r="B135" s="7" t="s">
        <v>66</v>
      </c>
      <c r="C135" s="9">
        <v>1986</v>
      </c>
      <c r="D135" s="7" t="s">
        <v>16</v>
      </c>
      <c r="E135" s="8" t="s">
        <v>75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7">
        <v>0</v>
      </c>
      <c r="L135" s="7">
        <v>0</v>
      </c>
      <c r="M135" s="7">
        <v>0</v>
      </c>
      <c r="N135" s="7">
        <v>0</v>
      </c>
    </row>
    <row r="136" spans="1:14" ht="13.5" thickBot="1">
      <c r="A136" s="7">
        <v>117</v>
      </c>
      <c r="B136" s="75" t="s">
        <v>66</v>
      </c>
      <c r="C136" s="10">
        <v>1987</v>
      </c>
      <c r="D136" s="11" t="s">
        <v>17</v>
      </c>
      <c r="E136" s="8" t="s">
        <v>76</v>
      </c>
      <c r="F136" s="7">
        <v>0</v>
      </c>
      <c r="G136" s="7">
        <v>117</v>
      </c>
      <c r="H136" s="7">
        <v>117</v>
      </c>
      <c r="I136" s="7">
        <v>0</v>
      </c>
      <c r="J136" s="7">
        <v>0</v>
      </c>
      <c r="K136" s="7">
        <v>0</v>
      </c>
      <c r="L136" s="7">
        <v>0</v>
      </c>
      <c r="M136" s="7">
        <v>0</v>
      </c>
      <c r="N136" s="7">
        <v>0</v>
      </c>
    </row>
    <row r="137" spans="1:14" ht="12.75">
      <c r="A137" s="7">
        <v>117</v>
      </c>
      <c r="B137" s="7" t="s">
        <v>66</v>
      </c>
      <c r="C137" s="12">
        <v>1987</v>
      </c>
      <c r="D137" s="7" t="s">
        <v>15</v>
      </c>
      <c r="E137" s="8" t="s">
        <v>76</v>
      </c>
      <c r="F137" s="7">
        <v>0</v>
      </c>
      <c r="G137" s="7">
        <v>117</v>
      </c>
      <c r="H137" s="7">
        <v>117</v>
      </c>
      <c r="I137" s="7">
        <v>0</v>
      </c>
      <c r="J137" s="7">
        <v>0</v>
      </c>
      <c r="K137" s="7">
        <v>0</v>
      </c>
      <c r="L137" s="7">
        <v>0</v>
      </c>
      <c r="M137" s="7">
        <v>0</v>
      </c>
      <c r="N137" s="7">
        <v>0</v>
      </c>
    </row>
    <row r="138" spans="1:14" ht="12.75">
      <c r="A138" s="7">
        <v>114</v>
      </c>
      <c r="B138" s="7" t="s">
        <v>66</v>
      </c>
      <c r="C138" s="7">
        <v>1987</v>
      </c>
      <c r="D138" s="7" t="s">
        <v>16</v>
      </c>
      <c r="E138" s="8" t="s">
        <v>76</v>
      </c>
      <c r="F138" s="7">
        <v>0</v>
      </c>
      <c r="G138" s="7">
        <v>114</v>
      </c>
      <c r="H138" s="7">
        <v>114</v>
      </c>
      <c r="I138" s="7">
        <v>0</v>
      </c>
      <c r="J138" s="7">
        <v>0</v>
      </c>
      <c r="K138" s="7">
        <v>0</v>
      </c>
      <c r="L138" s="7">
        <v>0</v>
      </c>
      <c r="M138" s="7">
        <v>0</v>
      </c>
      <c r="N138" s="7">
        <v>0</v>
      </c>
    </row>
    <row r="139" spans="1:14" ht="12.75">
      <c r="A139" s="7">
        <v>117</v>
      </c>
      <c r="B139" s="7" t="s">
        <v>66</v>
      </c>
      <c r="C139" s="7">
        <v>1987</v>
      </c>
      <c r="D139" s="7" t="s">
        <v>17</v>
      </c>
      <c r="E139" s="8" t="s">
        <v>74</v>
      </c>
      <c r="F139" s="7">
        <v>0</v>
      </c>
      <c r="G139" s="7">
        <v>117</v>
      </c>
      <c r="H139" s="7">
        <v>117</v>
      </c>
      <c r="I139" s="7">
        <v>0</v>
      </c>
      <c r="J139" s="7">
        <v>0</v>
      </c>
      <c r="K139" s="7">
        <v>0</v>
      </c>
      <c r="L139" s="7">
        <v>0</v>
      </c>
      <c r="M139" s="7">
        <v>0</v>
      </c>
      <c r="N139" s="7">
        <v>0</v>
      </c>
    </row>
    <row r="140" spans="1:14" ht="12.75">
      <c r="A140" s="7">
        <v>117</v>
      </c>
      <c r="B140" s="7" t="s">
        <v>66</v>
      </c>
      <c r="C140" s="7">
        <v>1987</v>
      </c>
      <c r="D140" s="7" t="s">
        <v>15</v>
      </c>
      <c r="E140" s="8" t="s">
        <v>74</v>
      </c>
      <c r="F140" s="7">
        <v>0</v>
      </c>
      <c r="G140" s="7">
        <v>117</v>
      </c>
      <c r="H140" s="7">
        <v>117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7">
        <v>0</v>
      </c>
    </row>
    <row r="141" spans="1:14" ht="12.75">
      <c r="A141" s="7">
        <v>116</v>
      </c>
      <c r="B141" s="7" t="s">
        <v>66</v>
      </c>
      <c r="C141" s="7">
        <v>1987</v>
      </c>
      <c r="D141" s="7" t="s">
        <v>16</v>
      </c>
      <c r="E141" s="8" t="s">
        <v>74</v>
      </c>
      <c r="F141" s="7">
        <v>0</v>
      </c>
      <c r="G141" s="7">
        <v>116</v>
      </c>
      <c r="H141" s="7">
        <v>116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  <c r="N141" s="7">
        <v>0</v>
      </c>
    </row>
    <row r="142" spans="1:14" ht="12.75">
      <c r="A142" s="7">
        <v>117</v>
      </c>
      <c r="B142" s="7" t="s">
        <v>66</v>
      </c>
      <c r="C142" s="7">
        <v>1987</v>
      </c>
      <c r="D142" s="7" t="s">
        <v>17</v>
      </c>
      <c r="E142" s="8" t="s">
        <v>75</v>
      </c>
      <c r="F142" s="7">
        <v>0</v>
      </c>
      <c r="G142" s="7">
        <v>117</v>
      </c>
      <c r="H142" s="7">
        <v>117</v>
      </c>
      <c r="I142" s="7">
        <v>0</v>
      </c>
      <c r="J142" s="7">
        <v>0</v>
      </c>
      <c r="K142" s="7">
        <v>0</v>
      </c>
      <c r="L142" s="7">
        <v>0</v>
      </c>
      <c r="M142" s="7">
        <v>0</v>
      </c>
      <c r="N142" s="7">
        <v>0</v>
      </c>
    </row>
    <row r="143" spans="1:14" ht="12.75">
      <c r="A143" s="7">
        <v>43</v>
      </c>
      <c r="B143" s="7" t="s">
        <v>66</v>
      </c>
      <c r="C143" s="7">
        <v>1987</v>
      </c>
      <c r="D143" s="7" t="s">
        <v>15</v>
      </c>
      <c r="E143" s="8" t="s">
        <v>75</v>
      </c>
      <c r="F143" s="7">
        <v>0</v>
      </c>
      <c r="G143" s="7">
        <v>43</v>
      </c>
      <c r="H143" s="7">
        <v>43</v>
      </c>
      <c r="I143" s="7">
        <v>0</v>
      </c>
      <c r="J143" s="7">
        <v>0</v>
      </c>
      <c r="K143" s="7">
        <v>0</v>
      </c>
      <c r="L143" s="7">
        <v>0</v>
      </c>
      <c r="M143" s="7">
        <v>0</v>
      </c>
      <c r="N143" s="7">
        <v>0</v>
      </c>
    </row>
    <row r="144" spans="1:14" ht="13.5" thickBot="1">
      <c r="A144" s="7">
        <v>0</v>
      </c>
      <c r="B144" s="7" t="s">
        <v>66</v>
      </c>
      <c r="C144" s="9">
        <v>1987</v>
      </c>
      <c r="D144" s="7" t="s">
        <v>16</v>
      </c>
      <c r="E144" s="8" t="s">
        <v>75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v>0</v>
      </c>
      <c r="L144" s="7">
        <v>0</v>
      </c>
      <c r="M144" s="7">
        <v>0</v>
      </c>
      <c r="N144" s="7">
        <v>0</v>
      </c>
    </row>
    <row r="145" spans="1:14" ht="13.5" thickBot="1">
      <c r="A145" s="7">
        <v>118</v>
      </c>
      <c r="B145" s="75" t="s">
        <v>66</v>
      </c>
      <c r="C145" s="10">
        <v>1988</v>
      </c>
      <c r="D145" s="11" t="s">
        <v>17</v>
      </c>
      <c r="E145" s="8" t="s">
        <v>76</v>
      </c>
      <c r="F145" s="7">
        <v>0</v>
      </c>
      <c r="G145" s="7">
        <v>118</v>
      </c>
      <c r="H145" s="7">
        <v>118</v>
      </c>
      <c r="I145" s="7">
        <v>0</v>
      </c>
      <c r="J145" s="7">
        <v>0</v>
      </c>
      <c r="K145" s="7">
        <v>0</v>
      </c>
      <c r="L145" s="7">
        <v>0</v>
      </c>
      <c r="M145" s="7">
        <v>0</v>
      </c>
      <c r="N145" s="7">
        <v>0</v>
      </c>
    </row>
    <row r="146" spans="1:14" ht="12.75">
      <c r="A146" s="7">
        <v>117</v>
      </c>
      <c r="B146" s="7" t="s">
        <v>66</v>
      </c>
      <c r="C146" s="12">
        <v>1988</v>
      </c>
      <c r="D146" s="7" t="s">
        <v>15</v>
      </c>
      <c r="E146" s="8" t="s">
        <v>76</v>
      </c>
      <c r="F146" s="7">
        <v>0</v>
      </c>
      <c r="G146" s="7">
        <v>117</v>
      </c>
      <c r="H146" s="7">
        <v>117</v>
      </c>
      <c r="I146" s="7">
        <v>0</v>
      </c>
      <c r="J146" s="7">
        <v>0</v>
      </c>
      <c r="K146" s="7">
        <v>0</v>
      </c>
      <c r="L146" s="7">
        <v>0</v>
      </c>
      <c r="M146" s="7">
        <v>0</v>
      </c>
      <c r="N146" s="7">
        <v>0</v>
      </c>
    </row>
    <row r="147" spans="1:14" ht="12.75">
      <c r="A147" s="7">
        <v>117</v>
      </c>
      <c r="B147" s="7" t="s">
        <v>66</v>
      </c>
      <c r="C147" s="7">
        <v>1988</v>
      </c>
      <c r="D147" s="7" t="s">
        <v>16</v>
      </c>
      <c r="E147" s="8" t="s">
        <v>76</v>
      </c>
      <c r="F147" s="7">
        <v>0</v>
      </c>
      <c r="G147" s="7">
        <v>117</v>
      </c>
      <c r="H147" s="7">
        <v>117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</row>
    <row r="148" spans="1:14" ht="12.75">
      <c r="A148" s="7">
        <v>98</v>
      </c>
      <c r="B148" s="7" t="s">
        <v>66</v>
      </c>
      <c r="C148" s="7">
        <v>1988</v>
      </c>
      <c r="D148" s="7" t="s">
        <v>17</v>
      </c>
      <c r="E148" s="8" t="s">
        <v>74</v>
      </c>
      <c r="F148" s="7">
        <v>0</v>
      </c>
      <c r="G148" s="7">
        <v>98</v>
      </c>
      <c r="H148" s="7">
        <v>98</v>
      </c>
      <c r="I148" s="7">
        <v>0</v>
      </c>
      <c r="J148" s="7">
        <v>0</v>
      </c>
      <c r="K148" s="7">
        <v>0</v>
      </c>
      <c r="L148" s="7">
        <v>0</v>
      </c>
      <c r="M148" s="7">
        <v>0</v>
      </c>
      <c r="N148" s="7">
        <v>0</v>
      </c>
    </row>
    <row r="149" spans="1:14" ht="12.75">
      <c r="A149" s="7">
        <v>98</v>
      </c>
      <c r="B149" s="7" t="s">
        <v>66</v>
      </c>
      <c r="C149" s="7">
        <v>1988</v>
      </c>
      <c r="D149" s="7" t="s">
        <v>15</v>
      </c>
      <c r="E149" s="8" t="s">
        <v>74</v>
      </c>
      <c r="F149" s="7">
        <v>0</v>
      </c>
      <c r="G149" s="7">
        <v>98</v>
      </c>
      <c r="H149" s="7">
        <v>98</v>
      </c>
      <c r="I149" s="7">
        <v>0</v>
      </c>
      <c r="J149" s="7">
        <v>0</v>
      </c>
      <c r="K149" s="7">
        <v>0</v>
      </c>
      <c r="L149" s="7">
        <v>0</v>
      </c>
      <c r="M149" s="7">
        <v>0</v>
      </c>
      <c r="N149" s="7">
        <v>0</v>
      </c>
    </row>
    <row r="150" spans="1:14" ht="12.75">
      <c r="A150" s="7">
        <v>98</v>
      </c>
      <c r="B150" s="7" t="s">
        <v>66</v>
      </c>
      <c r="C150" s="7">
        <v>1988</v>
      </c>
      <c r="D150" s="7" t="s">
        <v>16</v>
      </c>
      <c r="E150" s="8" t="s">
        <v>74</v>
      </c>
      <c r="F150" s="7">
        <v>0</v>
      </c>
      <c r="G150" s="7">
        <v>98</v>
      </c>
      <c r="H150" s="7">
        <v>98</v>
      </c>
      <c r="I150" s="7">
        <v>0</v>
      </c>
      <c r="J150" s="7">
        <v>0</v>
      </c>
      <c r="K150" s="7">
        <v>0</v>
      </c>
      <c r="L150" s="7">
        <v>0</v>
      </c>
      <c r="M150" s="7">
        <v>0</v>
      </c>
      <c r="N150" s="7">
        <v>0</v>
      </c>
    </row>
    <row r="151" spans="1:14" ht="12.75">
      <c r="A151" s="7">
        <v>118</v>
      </c>
      <c r="B151" s="7" t="s">
        <v>66</v>
      </c>
      <c r="C151" s="7">
        <v>1988</v>
      </c>
      <c r="D151" s="7" t="s">
        <v>17</v>
      </c>
      <c r="E151" s="8" t="s">
        <v>75</v>
      </c>
      <c r="F151" s="7">
        <v>0</v>
      </c>
      <c r="G151" s="7">
        <v>118</v>
      </c>
      <c r="H151" s="7">
        <v>118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  <c r="N151" s="7">
        <v>0</v>
      </c>
    </row>
    <row r="152" spans="1:14" ht="12.75">
      <c r="A152" s="7">
        <v>43</v>
      </c>
      <c r="B152" s="7" t="s">
        <v>66</v>
      </c>
      <c r="C152" s="7">
        <v>1988</v>
      </c>
      <c r="D152" s="7" t="s">
        <v>15</v>
      </c>
      <c r="E152" s="8" t="s">
        <v>75</v>
      </c>
      <c r="F152" s="7">
        <v>0</v>
      </c>
      <c r="G152" s="7">
        <v>43</v>
      </c>
      <c r="H152" s="7">
        <v>43</v>
      </c>
      <c r="I152" s="7">
        <v>0</v>
      </c>
      <c r="J152" s="7">
        <v>0</v>
      </c>
      <c r="K152" s="7">
        <v>0</v>
      </c>
      <c r="L152" s="7">
        <v>0</v>
      </c>
      <c r="M152" s="7">
        <v>0</v>
      </c>
      <c r="N152" s="7">
        <v>0</v>
      </c>
    </row>
    <row r="153" spans="1:14" ht="13.5" thickBot="1">
      <c r="A153" s="7">
        <v>0</v>
      </c>
      <c r="B153" s="7" t="s">
        <v>66</v>
      </c>
      <c r="C153" s="9">
        <v>1988</v>
      </c>
      <c r="D153" s="7" t="s">
        <v>16</v>
      </c>
      <c r="E153" s="8" t="s">
        <v>75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  <c r="M153" s="7">
        <v>0</v>
      </c>
      <c r="N153" s="7">
        <v>0</v>
      </c>
    </row>
    <row r="154" spans="1:14" ht="13.5" thickBot="1">
      <c r="A154" s="7">
        <v>119</v>
      </c>
      <c r="B154" s="75" t="s">
        <v>66</v>
      </c>
      <c r="C154" s="10">
        <v>1989</v>
      </c>
      <c r="D154" s="11" t="s">
        <v>17</v>
      </c>
      <c r="E154" s="8" t="s">
        <v>76</v>
      </c>
      <c r="F154" s="7">
        <v>0</v>
      </c>
      <c r="G154" s="7">
        <v>119</v>
      </c>
      <c r="H154" s="7">
        <v>119</v>
      </c>
      <c r="I154" s="7">
        <v>0</v>
      </c>
      <c r="J154" s="7">
        <v>0</v>
      </c>
      <c r="K154" s="7">
        <v>0</v>
      </c>
      <c r="L154" s="7">
        <v>0</v>
      </c>
      <c r="M154" s="7">
        <v>0</v>
      </c>
      <c r="N154" s="7">
        <v>0</v>
      </c>
    </row>
    <row r="155" spans="1:14" ht="12.75">
      <c r="A155" s="7">
        <v>119</v>
      </c>
      <c r="B155" s="7" t="s">
        <v>66</v>
      </c>
      <c r="C155" s="12">
        <v>1989</v>
      </c>
      <c r="D155" s="7" t="s">
        <v>15</v>
      </c>
      <c r="E155" s="8" t="s">
        <v>76</v>
      </c>
      <c r="F155" s="7">
        <v>0</v>
      </c>
      <c r="G155" s="7">
        <v>119</v>
      </c>
      <c r="H155" s="7">
        <v>119</v>
      </c>
      <c r="I155" s="7">
        <v>0</v>
      </c>
      <c r="J155" s="7">
        <v>0</v>
      </c>
      <c r="K155" s="7">
        <v>0</v>
      </c>
      <c r="L155" s="7">
        <v>0</v>
      </c>
      <c r="M155" s="7">
        <v>0</v>
      </c>
      <c r="N155" s="7">
        <v>0</v>
      </c>
    </row>
    <row r="156" spans="1:14" ht="12.75">
      <c r="A156" s="7">
        <v>118</v>
      </c>
      <c r="B156" s="7" t="s">
        <v>66</v>
      </c>
      <c r="C156" s="7">
        <v>1989</v>
      </c>
      <c r="D156" s="7" t="s">
        <v>16</v>
      </c>
      <c r="E156" s="8" t="s">
        <v>76</v>
      </c>
      <c r="F156" s="7">
        <v>0</v>
      </c>
      <c r="G156" s="7">
        <v>118</v>
      </c>
      <c r="H156" s="7">
        <v>118</v>
      </c>
      <c r="I156" s="7">
        <v>0</v>
      </c>
      <c r="J156" s="7">
        <v>0</v>
      </c>
      <c r="K156" s="7">
        <v>0</v>
      </c>
      <c r="L156" s="7">
        <v>0</v>
      </c>
      <c r="M156" s="7">
        <v>0</v>
      </c>
      <c r="N156" s="7">
        <v>0</v>
      </c>
    </row>
    <row r="157" spans="1:14" ht="12.75">
      <c r="A157" s="7">
        <v>98</v>
      </c>
      <c r="B157" s="7" t="s">
        <v>66</v>
      </c>
      <c r="C157" s="7">
        <v>1989</v>
      </c>
      <c r="D157" s="7" t="s">
        <v>17</v>
      </c>
      <c r="E157" s="8" t="s">
        <v>74</v>
      </c>
      <c r="F157" s="7">
        <v>0</v>
      </c>
      <c r="G157" s="7">
        <v>98</v>
      </c>
      <c r="H157" s="7">
        <v>98</v>
      </c>
      <c r="I157" s="7">
        <v>0</v>
      </c>
      <c r="J157" s="7">
        <v>0</v>
      </c>
      <c r="K157" s="7">
        <v>0</v>
      </c>
      <c r="L157" s="7">
        <v>0</v>
      </c>
      <c r="M157" s="7">
        <v>0</v>
      </c>
      <c r="N157" s="7">
        <v>0</v>
      </c>
    </row>
    <row r="158" spans="1:14" ht="12.75">
      <c r="A158" s="7">
        <v>98</v>
      </c>
      <c r="B158" s="7" t="s">
        <v>66</v>
      </c>
      <c r="C158" s="7">
        <v>1989</v>
      </c>
      <c r="D158" s="7" t="s">
        <v>15</v>
      </c>
      <c r="E158" s="8" t="s">
        <v>74</v>
      </c>
      <c r="F158" s="7">
        <v>0</v>
      </c>
      <c r="G158" s="7">
        <v>98</v>
      </c>
      <c r="H158" s="7">
        <v>98</v>
      </c>
      <c r="I158" s="7">
        <v>0</v>
      </c>
      <c r="J158" s="7">
        <v>0</v>
      </c>
      <c r="K158" s="7">
        <v>0</v>
      </c>
      <c r="L158" s="7">
        <v>0</v>
      </c>
      <c r="M158" s="7">
        <v>0</v>
      </c>
      <c r="N158" s="7">
        <v>0</v>
      </c>
    </row>
    <row r="159" spans="1:14" ht="12.75">
      <c r="A159" s="7">
        <v>98</v>
      </c>
      <c r="B159" s="7" t="s">
        <v>66</v>
      </c>
      <c r="C159" s="7">
        <v>1989</v>
      </c>
      <c r="D159" s="7" t="s">
        <v>16</v>
      </c>
      <c r="E159" s="8" t="s">
        <v>74</v>
      </c>
      <c r="F159" s="7">
        <v>0</v>
      </c>
      <c r="G159" s="7">
        <v>98</v>
      </c>
      <c r="H159" s="7">
        <v>98</v>
      </c>
      <c r="I159" s="7">
        <v>0</v>
      </c>
      <c r="J159" s="7">
        <v>0</v>
      </c>
      <c r="K159" s="7">
        <v>0</v>
      </c>
      <c r="L159" s="7">
        <v>0</v>
      </c>
      <c r="M159" s="7">
        <v>0</v>
      </c>
      <c r="N159" s="7">
        <v>0</v>
      </c>
    </row>
    <row r="160" spans="1:14" ht="12.75">
      <c r="A160" s="7">
        <v>119</v>
      </c>
      <c r="B160" s="7" t="s">
        <v>66</v>
      </c>
      <c r="C160" s="7">
        <v>1989</v>
      </c>
      <c r="D160" s="7" t="s">
        <v>17</v>
      </c>
      <c r="E160" s="8" t="s">
        <v>75</v>
      </c>
      <c r="F160" s="7">
        <v>0</v>
      </c>
      <c r="G160" s="7">
        <v>119</v>
      </c>
      <c r="H160" s="7">
        <v>119</v>
      </c>
      <c r="I160" s="7">
        <v>0</v>
      </c>
      <c r="J160" s="7">
        <v>0</v>
      </c>
      <c r="K160" s="7">
        <v>0</v>
      </c>
      <c r="L160" s="7">
        <v>0</v>
      </c>
      <c r="M160" s="7">
        <v>0</v>
      </c>
      <c r="N160" s="7">
        <v>0</v>
      </c>
    </row>
    <row r="161" spans="1:14" ht="12.75">
      <c r="A161" s="7">
        <v>43</v>
      </c>
      <c r="B161" s="7" t="s">
        <v>66</v>
      </c>
      <c r="C161" s="7">
        <v>1989</v>
      </c>
      <c r="D161" s="7" t="s">
        <v>15</v>
      </c>
      <c r="E161" s="8" t="s">
        <v>75</v>
      </c>
      <c r="F161" s="7">
        <v>0</v>
      </c>
      <c r="G161" s="7">
        <v>43</v>
      </c>
      <c r="H161" s="7">
        <v>43</v>
      </c>
      <c r="I161" s="7">
        <v>0</v>
      </c>
      <c r="J161" s="7">
        <v>0</v>
      </c>
      <c r="K161" s="7">
        <v>0</v>
      </c>
      <c r="L161" s="7">
        <v>0</v>
      </c>
      <c r="M161" s="7">
        <v>0</v>
      </c>
      <c r="N161" s="7">
        <v>0</v>
      </c>
    </row>
    <row r="162" spans="1:14" ht="13.5" thickBot="1">
      <c r="A162" s="7">
        <v>0</v>
      </c>
      <c r="B162" s="7" t="s">
        <v>66</v>
      </c>
      <c r="C162" s="9">
        <v>1989</v>
      </c>
      <c r="D162" s="7" t="s">
        <v>16</v>
      </c>
      <c r="E162" s="8" t="s">
        <v>75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7">
        <v>0</v>
      </c>
      <c r="L162" s="7">
        <v>0</v>
      </c>
      <c r="M162" s="7">
        <v>0</v>
      </c>
      <c r="N162" s="7">
        <v>0</v>
      </c>
    </row>
    <row r="163" spans="1:14" ht="13.5" thickBot="1">
      <c r="A163" s="7">
        <v>119</v>
      </c>
      <c r="B163" s="75" t="s">
        <v>66</v>
      </c>
      <c r="C163" s="10">
        <v>1990</v>
      </c>
      <c r="D163" s="11" t="s">
        <v>17</v>
      </c>
      <c r="E163" s="8" t="s">
        <v>76</v>
      </c>
      <c r="F163" s="7">
        <v>0</v>
      </c>
      <c r="G163" s="7">
        <v>119</v>
      </c>
      <c r="H163" s="7">
        <v>119</v>
      </c>
      <c r="I163" s="7">
        <v>0</v>
      </c>
      <c r="J163" s="7">
        <v>0</v>
      </c>
      <c r="K163" s="7">
        <v>0</v>
      </c>
      <c r="L163" s="7">
        <v>0</v>
      </c>
      <c r="M163" s="7">
        <v>0</v>
      </c>
      <c r="N163" s="7">
        <v>0</v>
      </c>
    </row>
    <row r="164" spans="1:14" ht="12.75">
      <c r="A164" s="7">
        <v>119</v>
      </c>
      <c r="B164" s="7" t="s">
        <v>66</v>
      </c>
      <c r="C164" s="12">
        <v>1990</v>
      </c>
      <c r="D164" s="7" t="s">
        <v>15</v>
      </c>
      <c r="E164" s="8" t="s">
        <v>76</v>
      </c>
      <c r="F164" s="7">
        <v>0</v>
      </c>
      <c r="G164" s="7">
        <v>119</v>
      </c>
      <c r="H164" s="7">
        <v>119</v>
      </c>
      <c r="I164" s="7">
        <v>0</v>
      </c>
      <c r="J164" s="7">
        <v>0</v>
      </c>
      <c r="K164" s="7">
        <v>0</v>
      </c>
      <c r="L164" s="7">
        <v>0</v>
      </c>
      <c r="M164" s="7">
        <v>0</v>
      </c>
      <c r="N164" s="7">
        <v>0</v>
      </c>
    </row>
    <row r="165" spans="1:14" ht="12.75">
      <c r="A165" s="7">
        <v>118</v>
      </c>
      <c r="B165" s="7" t="s">
        <v>66</v>
      </c>
      <c r="C165" s="7">
        <v>1990</v>
      </c>
      <c r="D165" s="7" t="s">
        <v>16</v>
      </c>
      <c r="E165" s="8" t="s">
        <v>76</v>
      </c>
      <c r="F165" s="7">
        <v>0</v>
      </c>
      <c r="G165" s="7">
        <v>118</v>
      </c>
      <c r="H165" s="7">
        <v>118</v>
      </c>
      <c r="I165" s="7">
        <v>0</v>
      </c>
      <c r="J165" s="7">
        <v>0</v>
      </c>
      <c r="K165" s="7">
        <v>0</v>
      </c>
      <c r="L165" s="7">
        <v>0</v>
      </c>
      <c r="M165" s="7">
        <v>0</v>
      </c>
      <c r="N165" s="7">
        <v>0</v>
      </c>
    </row>
    <row r="166" spans="1:14" ht="12.75">
      <c r="A166" s="7">
        <v>98</v>
      </c>
      <c r="B166" s="7" t="s">
        <v>66</v>
      </c>
      <c r="C166" s="7">
        <v>1990</v>
      </c>
      <c r="D166" s="7" t="s">
        <v>17</v>
      </c>
      <c r="E166" s="8" t="s">
        <v>74</v>
      </c>
      <c r="F166" s="7">
        <v>0</v>
      </c>
      <c r="G166" s="7">
        <v>98</v>
      </c>
      <c r="H166" s="7">
        <v>98</v>
      </c>
      <c r="I166" s="7">
        <v>0</v>
      </c>
      <c r="J166" s="7">
        <v>0</v>
      </c>
      <c r="K166" s="7">
        <v>0</v>
      </c>
      <c r="L166" s="7">
        <v>0</v>
      </c>
      <c r="M166" s="7">
        <v>0</v>
      </c>
      <c r="N166" s="7">
        <v>0</v>
      </c>
    </row>
    <row r="167" spans="1:14" ht="12.75">
      <c r="A167" s="7">
        <v>98</v>
      </c>
      <c r="B167" s="7" t="s">
        <v>66</v>
      </c>
      <c r="C167" s="7">
        <v>1990</v>
      </c>
      <c r="D167" s="7" t="s">
        <v>15</v>
      </c>
      <c r="E167" s="8" t="s">
        <v>74</v>
      </c>
      <c r="F167" s="7">
        <v>0</v>
      </c>
      <c r="G167" s="7">
        <v>98</v>
      </c>
      <c r="H167" s="7">
        <v>98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7">
        <v>0</v>
      </c>
    </row>
    <row r="168" spans="1:14" ht="12.75">
      <c r="A168" s="7">
        <v>98</v>
      </c>
      <c r="B168" s="7" t="s">
        <v>66</v>
      </c>
      <c r="C168" s="7">
        <v>1990</v>
      </c>
      <c r="D168" s="7" t="s">
        <v>16</v>
      </c>
      <c r="E168" s="8" t="s">
        <v>74</v>
      </c>
      <c r="F168" s="7">
        <v>0</v>
      </c>
      <c r="G168" s="7">
        <v>98</v>
      </c>
      <c r="H168" s="7">
        <v>98</v>
      </c>
      <c r="I168" s="7">
        <v>0</v>
      </c>
      <c r="J168" s="7">
        <v>0</v>
      </c>
      <c r="K168" s="7">
        <v>0</v>
      </c>
      <c r="L168" s="7">
        <v>0</v>
      </c>
      <c r="M168" s="7">
        <v>0</v>
      </c>
      <c r="N168" s="7">
        <v>0</v>
      </c>
    </row>
    <row r="169" spans="1:14" ht="12.75">
      <c r="A169" s="7">
        <v>119</v>
      </c>
      <c r="B169" s="7" t="s">
        <v>66</v>
      </c>
      <c r="C169" s="7">
        <v>1990</v>
      </c>
      <c r="D169" s="7" t="s">
        <v>17</v>
      </c>
      <c r="E169" s="8" t="s">
        <v>75</v>
      </c>
      <c r="F169" s="7">
        <v>0</v>
      </c>
      <c r="G169" s="7">
        <v>119</v>
      </c>
      <c r="H169" s="7">
        <v>119</v>
      </c>
      <c r="I169" s="7">
        <v>0</v>
      </c>
      <c r="J169" s="7">
        <v>0</v>
      </c>
      <c r="K169" s="7">
        <v>0</v>
      </c>
      <c r="L169" s="7">
        <v>0</v>
      </c>
      <c r="M169" s="7">
        <v>0</v>
      </c>
      <c r="N169" s="7">
        <v>0</v>
      </c>
    </row>
    <row r="170" spans="1:14" ht="12.75">
      <c r="A170" s="7">
        <v>43</v>
      </c>
      <c r="B170" s="7" t="s">
        <v>66</v>
      </c>
      <c r="C170" s="7">
        <v>1990</v>
      </c>
      <c r="D170" s="7" t="s">
        <v>15</v>
      </c>
      <c r="E170" s="8" t="s">
        <v>75</v>
      </c>
      <c r="F170" s="7">
        <v>0</v>
      </c>
      <c r="G170" s="7">
        <v>43</v>
      </c>
      <c r="H170" s="7">
        <v>43</v>
      </c>
      <c r="I170" s="7">
        <v>0</v>
      </c>
      <c r="J170" s="7">
        <v>0</v>
      </c>
      <c r="K170" s="7">
        <v>0</v>
      </c>
      <c r="L170" s="7">
        <v>0</v>
      </c>
      <c r="M170" s="7">
        <v>0</v>
      </c>
      <c r="N170" s="7">
        <v>0</v>
      </c>
    </row>
    <row r="171" spans="1:14" ht="13.5" thickBot="1">
      <c r="A171" s="7">
        <v>0</v>
      </c>
      <c r="B171" s="7" t="s">
        <v>66</v>
      </c>
      <c r="C171" s="9">
        <v>1990</v>
      </c>
      <c r="D171" s="7" t="s">
        <v>16</v>
      </c>
      <c r="E171" s="8" t="s">
        <v>75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v>0</v>
      </c>
      <c r="L171" s="7">
        <v>0</v>
      </c>
      <c r="M171" s="7">
        <v>0</v>
      </c>
      <c r="N171" s="7">
        <v>0</v>
      </c>
    </row>
    <row r="172" spans="1:14" ht="13.5" thickBot="1">
      <c r="A172" s="7">
        <v>119</v>
      </c>
      <c r="B172" s="75" t="s">
        <v>66</v>
      </c>
      <c r="C172" s="10">
        <v>1991</v>
      </c>
      <c r="D172" s="11" t="s">
        <v>17</v>
      </c>
      <c r="E172" s="8" t="s">
        <v>76</v>
      </c>
      <c r="F172" s="7">
        <v>0</v>
      </c>
      <c r="G172" s="7">
        <v>119</v>
      </c>
      <c r="H172" s="7">
        <v>119</v>
      </c>
      <c r="I172" s="7">
        <v>0</v>
      </c>
      <c r="J172" s="7">
        <v>0</v>
      </c>
      <c r="K172" s="7">
        <v>0</v>
      </c>
      <c r="L172" s="7">
        <v>0</v>
      </c>
      <c r="M172" s="7">
        <v>0</v>
      </c>
      <c r="N172" s="7">
        <v>0</v>
      </c>
    </row>
    <row r="173" spans="1:14" ht="12.75">
      <c r="A173" s="7">
        <v>119</v>
      </c>
      <c r="B173" s="7" t="s">
        <v>66</v>
      </c>
      <c r="C173" s="12">
        <v>1991</v>
      </c>
      <c r="D173" s="7" t="s">
        <v>15</v>
      </c>
      <c r="E173" s="8" t="s">
        <v>76</v>
      </c>
      <c r="F173" s="7">
        <v>0</v>
      </c>
      <c r="G173" s="7">
        <v>119</v>
      </c>
      <c r="H173" s="7">
        <v>119</v>
      </c>
      <c r="I173" s="7">
        <v>0</v>
      </c>
      <c r="J173" s="7">
        <v>0</v>
      </c>
      <c r="K173" s="7">
        <v>0</v>
      </c>
      <c r="L173" s="7">
        <v>0</v>
      </c>
      <c r="M173" s="7">
        <v>0</v>
      </c>
      <c r="N173" s="7">
        <v>0</v>
      </c>
    </row>
    <row r="174" spans="1:14" ht="12.75">
      <c r="A174" s="7">
        <v>117</v>
      </c>
      <c r="B174" s="7" t="s">
        <v>66</v>
      </c>
      <c r="C174" s="7">
        <v>1991</v>
      </c>
      <c r="D174" s="7" t="s">
        <v>16</v>
      </c>
      <c r="E174" s="8" t="s">
        <v>76</v>
      </c>
      <c r="F174" s="7">
        <v>0</v>
      </c>
      <c r="G174" s="7">
        <v>117</v>
      </c>
      <c r="H174" s="7">
        <v>117</v>
      </c>
      <c r="I174" s="7">
        <v>0</v>
      </c>
      <c r="J174" s="7">
        <v>0</v>
      </c>
      <c r="K174" s="7">
        <v>0</v>
      </c>
      <c r="L174" s="7">
        <v>0</v>
      </c>
      <c r="M174" s="7">
        <v>0</v>
      </c>
      <c r="N174" s="7">
        <v>0</v>
      </c>
    </row>
    <row r="175" spans="1:14" ht="12.75">
      <c r="A175" s="7">
        <v>98</v>
      </c>
      <c r="B175" s="7" t="s">
        <v>66</v>
      </c>
      <c r="C175" s="7">
        <v>1991</v>
      </c>
      <c r="D175" s="7" t="s">
        <v>17</v>
      </c>
      <c r="E175" s="8" t="s">
        <v>74</v>
      </c>
      <c r="F175" s="7">
        <v>0</v>
      </c>
      <c r="G175" s="7">
        <v>98</v>
      </c>
      <c r="H175" s="7">
        <v>98</v>
      </c>
      <c r="I175" s="7">
        <v>0</v>
      </c>
      <c r="J175" s="7">
        <v>0</v>
      </c>
      <c r="K175" s="7">
        <v>0</v>
      </c>
      <c r="L175" s="7">
        <v>0</v>
      </c>
      <c r="M175" s="7">
        <v>0</v>
      </c>
      <c r="N175" s="7">
        <v>0</v>
      </c>
    </row>
    <row r="176" spans="1:14" ht="12.75">
      <c r="A176" s="7">
        <v>98</v>
      </c>
      <c r="B176" s="7" t="s">
        <v>66</v>
      </c>
      <c r="C176" s="7">
        <v>1991</v>
      </c>
      <c r="D176" s="7" t="s">
        <v>15</v>
      </c>
      <c r="E176" s="8" t="s">
        <v>74</v>
      </c>
      <c r="F176" s="7">
        <v>0</v>
      </c>
      <c r="G176" s="7">
        <v>98</v>
      </c>
      <c r="H176" s="7">
        <v>98</v>
      </c>
      <c r="I176" s="7">
        <v>0</v>
      </c>
      <c r="J176" s="7">
        <v>0</v>
      </c>
      <c r="K176" s="7">
        <v>0</v>
      </c>
      <c r="L176" s="7">
        <v>0</v>
      </c>
      <c r="M176" s="7">
        <v>0</v>
      </c>
      <c r="N176" s="7">
        <v>0</v>
      </c>
    </row>
    <row r="177" spans="1:14" ht="12.75">
      <c r="A177" s="7">
        <v>98</v>
      </c>
      <c r="B177" s="7" t="s">
        <v>66</v>
      </c>
      <c r="C177" s="7">
        <v>1991</v>
      </c>
      <c r="D177" s="7" t="s">
        <v>16</v>
      </c>
      <c r="E177" s="8" t="s">
        <v>74</v>
      </c>
      <c r="F177" s="7">
        <v>0</v>
      </c>
      <c r="G177" s="7">
        <v>117</v>
      </c>
      <c r="H177" s="7">
        <v>97</v>
      </c>
      <c r="I177" s="7">
        <v>0</v>
      </c>
      <c r="J177" s="7">
        <v>0</v>
      </c>
      <c r="K177" s="7">
        <v>0</v>
      </c>
      <c r="L177" s="7">
        <v>0</v>
      </c>
      <c r="M177" s="7">
        <v>0</v>
      </c>
      <c r="N177" s="7">
        <v>0</v>
      </c>
    </row>
    <row r="178" spans="1:14" ht="12.75">
      <c r="A178" s="7">
        <v>119</v>
      </c>
      <c r="B178" s="7" t="s">
        <v>66</v>
      </c>
      <c r="C178" s="7">
        <v>1991</v>
      </c>
      <c r="D178" s="7" t="s">
        <v>17</v>
      </c>
      <c r="E178" s="8" t="s">
        <v>75</v>
      </c>
      <c r="F178" s="7">
        <v>0</v>
      </c>
      <c r="G178" s="7">
        <v>119</v>
      </c>
      <c r="H178" s="7">
        <v>119</v>
      </c>
      <c r="I178" s="7">
        <v>0</v>
      </c>
      <c r="J178" s="7">
        <v>0</v>
      </c>
      <c r="K178" s="7">
        <v>0</v>
      </c>
      <c r="L178" s="7">
        <v>0</v>
      </c>
      <c r="M178" s="7">
        <v>0</v>
      </c>
      <c r="N178" s="7">
        <v>0</v>
      </c>
    </row>
    <row r="179" spans="1:14" ht="12.75">
      <c r="A179" s="7">
        <v>43</v>
      </c>
      <c r="B179" s="7" t="s">
        <v>66</v>
      </c>
      <c r="C179" s="7">
        <v>1991</v>
      </c>
      <c r="D179" s="7" t="s">
        <v>15</v>
      </c>
      <c r="E179" s="8" t="s">
        <v>75</v>
      </c>
      <c r="F179" s="7">
        <v>0</v>
      </c>
      <c r="G179" s="7">
        <v>43</v>
      </c>
      <c r="H179" s="7">
        <v>43</v>
      </c>
      <c r="I179" s="7">
        <v>0</v>
      </c>
      <c r="J179" s="7">
        <v>0</v>
      </c>
      <c r="K179" s="7">
        <v>0</v>
      </c>
      <c r="L179" s="7">
        <v>0</v>
      </c>
      <c r="M179" s="7">
        <v>0</v>
      </c>
      <c r="N179" s="7">
        <v>0</v>
      </c>
    </row>
    <row r="180" spans="1:14" ht="13.5" thickBot="1">
      <c r="A180" s="7">
        <v>0</v>
      </c>
      <c r="B180" s="7" t="s">
        <v>66</v>
      </c>
      <c r="C180" s="9">
        <v>1991</v>
      </c>
      <c r="D180" s="7" t="s">
        <v>16</v>
      </c>
      <c r="E180" s="8" t="s">
        <v>75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v>0</v>
      </c>
      <c r="L180" s="7">
        <v>0</v>
      </c>
      <c r="M180" s="7">
        <v>0</v>
      </c>
      <c r="N180" s="7">
        <v>0</v>
      </c>
    </row>
    <row r="181" spans="1:14" ht="13.5" thickBot="1">
      <c r="A181" s="7">
        <v>119</v>
      </c>
      <c r="B181" s="75" t="s">
        <v>66</v>
      </c>
      <c r="C181" s="10">
        <v>1992</v>
      </c>
      <c r="D181" s="11" t="s">
        <v>17</v>
      </c>
      <c r="E181" s="8" t="s">
        <v>76</v>
      </c>
      <c r="F181" s="7">
        <v>0</v>
      </c>
      <c r="G181" s="7">
        <v>119</v>
      </c>
      <c r="H181" s="7">
        <v>119</v>
      </c>
      <c r="I181" s="7">
        <v>0</v>
      </c>
      <c r="J181" s="7">
        <v>0</v>
      </c>
      <c r="K181" s="7">
        <v>0</v>
      </c>
      <c r="L181" s="7">
        <v>0</v>
      </c>
      <c r="M181" s="7">
        <v>0</v>
      </c>
      <c r="N181" s="7">
        <v>0</v>
      </c>
    </row>
    <row r="182" spans="1:14" ht="12.75">
      <c r="A182" s="7">
        <v>117</v>
      </c>
      <c r="B182" s="7" t="s">
        <v>66</v>
      </c>
      <c r="C182" s="12">
        <v>1992</v>
      </c>
      <c r="D182" s="7" t="s">
        <v>15</v>
      </c>
      <c r="E182" s="8" t="s">
        <v>76</v>
      </c>
      <c r="F182" s="7">
        <v>0</v>
      </c>
      <c r="G182" s="7">
        <v>117</v>
      </c>
      <c r="H182" s="7">
        <v>117</v>
      </c>
      <c r="I182" s="7">
        <v>0</v>
      </c>
      <c r="J182" s="7">
        <v>0</v>
      </c>
      <c r="K182" s="7">
        <v>0</v>
      </c>
      <c r="L182" s="7">
        <v>0</v>
      </c>
      <c r="M182" s="7">
        <v>0</v>
      </c>
      <c r="N182" s="7">
        <v>0</v>
      </c>
    </row>
    <row r="183" spans="1:14" ht="12.75">
      <c r="A183" s="7">
        <v>118</v>
      </c>
      <c r="B183" s="7" t="s">
        <v>66</v>
      </c>
      <c r="C183" s="7">
        <v>1992</v>
      </c>
      <c r="D183" s="7" t="s">
        <v>16</v>
      </c>
      <c r="E183" s="8" t="s">
        <v>76</v>
      </c>
      <c r="F183" s="7">
        <v>0</v>
      </c>
      <c r="G183" s="7">
        <v>118</v>
      </c>
      <c r="H183" s="7">
        <v>118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</row>
    <row r="184" spans="1:14" ht="12.75">
      <c r="A184" s="7">
        <v>98</v>
      </c>
      <c r="B184" s="7" t="s">
        <v>66</v>
      </c>
      <c r="C184" s="7">
        <v>1992</v>
      </c>
      <c r="D184" s="7" t="s">
        <v>17</v>
      </c>
      <c r="E184" s="8" t="s">
        <v>74</v>
      </c>
      <c r="F184" s="7">
        <v>0</v>
      </c>
      <c r="G184" s="7">
        <v>98</v>
      </c>
      <c r="H184" s="7">
        <v>98</v>
      </c>
      <c r="I184" s="7">
        <v>0</v>
      </c>
      <c r="J184" s="7">
        <v>0</v>
      </c>
      <c r="K184" s="7">
        <v>0</v>
      </c>
      <c r="L184" s="7">
        <v>0</v>
      </c>
      <c r="M184" s="7">
        <v>0</v>
      </c>
      <c r="N184" s="7">
        <v>0</v>
      </c>
    </row>
    <row r="185" spans="1:14" ht="12.75">
      <c r="A185" s="7">
        <v>98</v>
      </c>
      <c r="B185" s="7" t="s">
        <v>66</v>
      </c>
      <c r="C185" s="7">
        <v>1992</v>
      </c>
      <c r="D185" s="7" t="s">
        <v>15</v>
      </c>
      <c r="E185" s="8" t="s">
        <v>74</v>
      </c>
      <c r="F185" s="7">
        <v>0</v>
      </c>
      <c r="G185" s="7">
        <v>98</v>
      </c>
      <c r="H185" s="7">
        <v>98</v>
      </c>
      <c r="I185" s="7">
        <v>0</v>
      </c>
      <c r="J185" s="7">
        <v>0</v>
      </c>
      <c r="K185" s="7">
        <v>0</v>
      </c>
      <c r="L185" s="7">
        <v>0</v>
      </c>
      <c r="M185" s="7">
        <v>0</v>
      </c>
      <c r="N185" s="7">
        <v>0</v>
      </c>
    </row>
    <row r="186" spans="1:14" ht="12.75">
      <c r="A186" s="7">
        <v>98</v>
      </c>
      <c r="B186" s="7" t="s">
        <v>66</v>
      </c>
      <c r="C186" s="7">
        <v>1992</v>
      </c>
      <c r="D186" s="7" t="s">
        <v>16</v>
      </c>
      <c r="E186" s="8" t="s">
        <v>74</v>
      </c>
      <c r="F186" s="7">
        <v>0</v>
      </c>
      <c r="G186" s="7">
        <v>98</v>
      </c>
      <c r="H186" s="7">
        <v>98</v>
      </c>
      <c r="I186" s="7">
        <v>0</v>
      </c>
      <c r="J186" s="7">
        <v>0</v>
      </c>
      <c r="K186" s="7">
        <v>0</v>
      </c>
      <c r="L186" s="7">
        <v>0</v>
      </c>
      <c r="M186" s="7">
        <v>0</v>
      </c>
      <c r="N186" s="7">
        <v>0</v>
      </c>
    </row>
    <row r="187" spans="1:14" ht="12.75">
      <c r="A187" s="7">
        <v>119</v>
      </c>
      <c r="B187" s="7" t="s">
        <v>66</v>
      </c>
      <c r="C187" s="7">
        <v>1992</v>
      </c>
      <c r="D187" s="7" t="s">
        <v>17</v>
      </c>
      <c r="E187" s="8" t="s">
        <v>75</v>
      </c>
      <c r="F187" s="7">
        <v>0</v>
      </c>
      <c r="G187" s="7">
        <v>119</v>
      </c>
      <c r="H187" s="7">
        <v>119</v>
      </c>
      <c r="I187" s="7">
        <v>0</v>
      </c>
      <c r="J187" s="7">
        <v>0</v>
      </c>
      <c r="K187" s="7">
        <v>0</v>
      </c>
      <c r="L187" s="7">
        <v>0</v>
      </c>
      <c r="M187" s="7">
        <v>0</v>
      </c>
      <c r="N187" s="7">
        <v>0</v>
      </c>
    </row>
    <row r="188" spans="1:14" ht="12.75">
      <c r="A188" s="7">
        <v>43</v>
      </c>
      <c r="B188" s="7" t="s">
        <v>66</v>
      </c>
      <c r="C188" s="7">
        <v>1992</v>
      </c>
      <c r="D188" s="7" t="s">
        <v>15</v>
      </c>
      <c r="E188" s="8" t="s">
        <v>75</v>
      </c>
      <c r="F188" s="7">
        <v>0</v>
      </c>
      <c r="G188" s="7">
        <v>43</v>
      </c>
      <c r="H188" s="7">
        <v>43</v>
      </c>
      <c r="I188" s="7">
        <v>0</v>
      </c>
      <c r="J188" s="7">
        <v>0</v>
      </c>
      <c r="K188" s="7">
        <v>0</v>
      </c>
      <c r="L188" s="7">
        <v>0</v>
      </c>
      <c r="M188" s="7">
        <v>0</v>
      </c>
      <c r="N188" s="7">
        <v>0</v>
      </c>
    </row>
    <row r="189" spans="1:14" ht="13.5" thickBot="1">
      <c r="A189" s="7">
        <v>0</v>
      </c>
      <c r="B189" s="7" t="s">
        <v>66</v>
      </c>
      <c r="C189" s="9">
        <v>1992</v>
      </c>
      <c r="D189" s="7" t="s">
        <v>16</v>
      </c>
      <c r="E189" s="8" t="s">
        <v>75</v>
      </c>
      <c r="F189" s="7">
        <v>0</v>
      </c>
      <c r="G189" s="7">
        <v>0</v>
      </c>
      <c r="H189" s="7">
        <v>0</v>
      </c>
      <c r="I189" s="7">
        <v>0</v>
      </c>
      <c r="J189" s="7">
        <v>0</v>
      </c>
      <c r="K189" s="7">
        <v>0</v>
      </c>
      <c r="L189" s="7">
        <v>0</v>
      </c>
      <c r="M189" s="7">
        <v>0</v>
      </c>
      <c r="N189" s="7">
        <v>0</v>
      </c>
    </row>
    <row r="190" spans="1:14" ht="13.5" thickBot="1">
      <c r="A190" s="7">
        <v>119</v>
      </c>
      <c r="B190" s="75" t="s">
        <v>66</v>
      </c>
      <c r="C190" s="10">
        <v>1993</v>
      </c>
      <c r="D190" s="11" t="s">
        <v>17</v>
      </c>
      <c r="E190" s="8" t="s">
        <v>76</v>
      </c>
      <c r="F190" s="7">
        <v>0</v>
      </c>
      <c r="G190" s="7">
        <v>119</v>
      </c>
      <c r="H190" s="7">
        <v>119</v>
      </c>
      <c r="I190" s="7">
        <v>0</v>
      </c>
      <c r="J190" s="7">
        <v>0</v>
      </c>
      <c r="K190" s="7">
        <v>0</v>
      </c>
      <c r="L190" s="7">
        <v>0</v>
      </c>
      <c r="M190" s="7">
        <v>0</v>
      </c>
      <c r="N190" s="7">
        <v>0</v>
      </c>
    </row>
    <row r="191" spans="1:14" ht="12.75">
      <c r="A191" s="7">
        <v>119</v>
      </c>
      <c r="B191" s="7" t="s">
        <v>66</v>
      </c>
      <c r="C191" s="12">
        <v>1993</v>
      </c>
      <c r="D191" s="7" t="s">
        <v>15</v>
      </c>
      <c r="E191" s="8" t="s">
        <v>76</v>
      </c>
      <c r="F191" s="7">
        <v>0</v>
      </c>
      <c r="G191" s="7">
        <v>119</v>
      </c>
      <c r="H191" s="7">
        <v>119</v>
      </c>
      <c r="I191" s="7">
        <v>0</v>
      </c>
      <c r="J191" s="7">
        <v>0</v>
      </c>
      <c r="K191" s="7">
        <v>0</v>
      </c>
      <c r="L191" s="7">
        <v>0</v>
      </c>
      <c r="M191" s="7">
        <v>0</v>
      </c>
      <c r="N191" s="7">
        <v>0</v>
      </c>
    </row>
    <row r="192" spans="1:14" ht="12.75">
      <c r="A192" s="7">
        <v>118</v>
      </c>
      <c r="B192" s="7" t="s">
        <v>66</v>
      </c>
      <c r="C192" s="7">
        <v>1993</v>
      </c>
      <c r="D192" s="7" t="s">
        <v>16</v>
      </c>
      <c r="E192" s="8" t="s">
        <v>76</v>
      </c>
      <c r="F192" s="7">
        <v>0</v>
      </c>
      <c r="G192" s="7">
        <v>118</v>
      </c>
      <c r="H192" s="7">
        <v>118</v>
      </c>
      <c r="I192" s="7">
        <v>0</v>
      </c>
      <c r="J192" s="7">
        <v>0</v>
      </c>
      <c r="K192" s="7">
        <v>0</v>
      </c>
      <c r="L192" s="7">
        <v>0</v>
      </c>
      <c r="M192" s="7">
        <v>0</v>
      </c>
      <c r="N192" s="7">
        <v>0</v>
      </c>
    </row>
    <row r="193" spans="1:14" ht="12.75">
      <c r="A193" s="7">
        <v>98</v>
      </c>
      <c r="B193" s="7" t="s">
        <v>66</v>
      </c>
      <c r="C193" s="7">
        <v>1993</v>
      </c>
      <c r="D193" s="7" t="s">
        <v>17</v>
      </c>
      <c r="E193" s="8" t="s">
        <v>74</v>
      </c>
      <c r="F193" s="7">
        <v>0</v>
      </c>
      <c r="G193" s="7">
        <v>98</v>
      </c>
      <c r="H193" s="7">
        <v>98</v>
      </c>
      <c r="I193" s="7">
        <v>0</v>
      </c>
      <c r="J193" s="7">
        <v>0</v>
      </c>
      <c r="K193" s="7">
        <v>0</v>
      </c>
      <c r="L193" s="7">
        <v>0</v>
      </c>
      <c r="M193" s="7">
        <v>0</v>
      </c>
      <c r="N193" s="7">
        <v>0</v>
      </c>
    </row>
    <row r="194" spans="1:14" ht="12.75">
      <c r="A194" s="7">
        <v>98</v>
      </c>
      <c r="B194" s="7" t="s">
        <v>66</v>
      </c>
      <c r="C194" s="7">
        <v>1993</v>
      </c>
      <c r="D194" s="7" t="s">
        <v>15</v>
      </c>
      <c r="E194" s="8" t="s">
        <v>74</v>
      </c>
      <c r="F194" s="7">
        <v>0</v>
      </c>
      <c r="G194" s="7">
        <v>98</v>
      </c>
      <c r="H194" s="7">
        <v>98</v>
      </c>
      <c r="I194" s="7">
        <v>0</v>
      </c>
      <c r="J194" s="7">
        <v>0</v>
      </c>
      <c r="K194" s="7">
        <v>0</v>
      </c>
      <c r="L194" s="7">
        <v>0</v>
      </c>
      <c r="M194" s="7">
        <v>0</v>
      </c>
      <c r="N194" s="7">
        <v>0</v>
      </c>
    </row>
    <row r="195" spans="1:14" ht="12.75">
      <c r="A195" s="7">
        <v>98</v>
      </c>
      <c r="B195" s="7" t="s">
        <v>66</v>
      </c>
      <c r="C195" s="7">
        <v>1993</v>
      </c>
      <c r="D195" s="7" t="s">
        <v>16</v>
      </c>
      <c r="E195" s="8" t="s">
        <v>74</v>
      </c>
      <c r="F195" s="7">
        <v>0</v>
      </c>
      <c r="G195" s="7">
        <v>98</v>
      </c>
      <c r="H195" s="7">
        <v>98</v>
      </c>
      <c r="I195" s="7">
        <v>0</v>
      </c>
      <c r="J195" s="7">
        <v>0</v>
      </c>
      <c r="K195" s="7">
        <v>0</v>
      </c>
      <c r="L195" s="7">
        <v>0</v>
      </c>
      <c r="M195" s="7">
        <v>0</v>
      </c>
      <c r="N195" s="7">
        <v>0</v>
      </c>
    </row>
    <row r="196" spans="1:14" ht="12.75">
      <c r="A196" s="7">
        <v>119</v>
      </c>
      <c r="B196" s="7" t="s">
        <v>66</v>
      </c>
      <c r="C196" s="7">
        <v>1993</v>
      </c>
      <c r="D196" s="7" t="s">
        <v>17</v>
      </c>
      <c r="E196" s="8" t="s">
        <v>75</v>
      </c>
      <c r="F196" s="7">
        <v>0</v>
      </c>
      <c r="G196" s="7">
        <v>119</v>
      </c>
      <c r="H196" s="7">
        <v>119</v>
      </c>
      <c r="I196" s="7">
        <v>0</v>
      </c>
      <c r="J196" s="7">
        <v>0</v>
      </c>
      <c r="K196" s="7">
        <v>0</v>
      </c>
      <c r="L196" s="7">
        <v>0</v>
      </c>
      <c r="M196" s="7">
        <v>0</v>
      </c>
      <c r="N196" s="7">
        <v>0</v>
      </c>
    </row>
    <row r="197" spans="1:14" ht="12.75">
      <c r="A197" s="7">
        <v>42</v>
      </c>
      <c r="B197" s="7" t="s">
        <v>66</v>
      </c>
      <c r="C197" s="7">
        <v>1993</v>
      </c>
      <c r="D197" s="7" t="s">
        <v>15</v>
      </c>
      <c r="E197" s="8" t="s">
        <v>75</v>
      </c>
      <c r="F197" s="7">
        <v>0</v>
      </c>
      <c r="G197" s="7">
        <v>42</v>
      </c>
      <c r="H197" s="7">
        <v>42</v>
      </c>
      <c r="I197" s="7">
        <v>0</v>
      </c>
      <c r="J197" s="7">
        <v>0</v>
      </c>
      <c r="K197" s="7">
        <v>0</v>
      </c>
      <c r="L197" s="7">
        <v>0</v>
      </c>
      <c r="M197" s="7">
        <v>0</v>
      </c>
      <c r="N197" s="7">
        <v>0</v>
      </c>
    </row>
    <row r="198" spans="1:14" ht="13.5" thickBot="1">
      <c r="A198" s="7">
        <v>0</v>
      </c>
      <c r="B198" s="7" t="s">
        <v>66</v>
      </c>
      <c r="C198" s="9">
        <v>1993</v>
      </c>
      <c r="D198" s="7" t="s">
        <v>16</v>
      </c>
      <c r="E198" s="8" t="s">
        <v>75</v>
      </c>
      <c r="F198" s="7">
        <v>0</v>
      </c>
      <c r="G198" s="7">
        <v>0</v>
      </c>
      <c r="H198" s="7">
        <v>0</v>
      </c>
      <c r="I198" s="7">
        <v>0</v>
      </c>
      <c r="J198" s="7">
        <v>0</v>
      </c>
      <c r="K198" s="7">
        <v>0</v>
      </c>
      <c r="L198" s="7">
        <v>0</v>
      </c>
      <c r="M198" s="7">
        <v>0</v>
      </c>
      <c r="N198" s="7">
        <v>0</v>
      </c>
    </row>
    <row r="199" spans="1:14" ht="13.5" thickBot="1">
      <c r="A199" s="7">
        <v>119</v>
      </c>
      <c r="B199" s="75" t="s">
        <v>66</v>
      </c>
      <c r="C199" s="10">
        <v>1994</v>
      </c>
      <c r="D199" s="11" t="s">
        <v>17</v>
      </c>
      <c r="E199" s="8" t="s">
        <v>76</v>
      </c>
      <c r="F199" s="7">
        <v>0</v>
      </c>
      <c r="G199" s="7">
        <v>119</v>
      </c>
      <c r="H199" s="7">
        <v>119</v>
      </c>
      <c r="I199" s="7">
        <v>0</v>
      </c>
      <c r="J199" s="7">
        <v>0</v>
      </c>
      <c r="K199" s="7">
        <v>0</v>
      </c>
      <c r="L199" s="7">
        <v>0</v>
      </c>
      <c r="M199" s="7">
        <v>0</v>
      </c>
      <c r="N199" s="7">
        <v>0</v>
      </c>
    </row>
    <row r="200" spans="1:14" ht="12.75">
      <c r="A200" s="7">
        <v>119</v>
      </c>
      <c r="B200" s="7" t="s">
        <v>66</v>
      </c>
      <c r="C200" s="12">
        <v>1994</v>
      </c>
      <c r="D200" s="7" t="s">
        <v>15</v>
      </c>
      <c r="E200" s="8" t="s">
        <v>76</v>
      </c>
      <c r="F200" s="7">
        <v>0</v>
      </c>
      <c r="G200" s="7">
        <v>119</v>
      </c>
      <c r="H200" s="7">
        <v>119</v>
      </c>
      <c r="I200" s="7">
        <v>0</v>
      </c>
      <c r="J200" s="7">
        <v>0</v>
      </c>
      <c r="K200" s="7">
        <v>0</v>
      </c>
      <c r="L200" s="7">
        <v>0</v>
      </c>
      <c r="M200" s="7">
        <v>0</v>
      </c>
      <c r="N200" s="7">
        <v>0</v>
      </c>
    </row>
    <row r="201" spans="1:14" ht="12.75">
      <c r="A201" s="7">
        <v>119</v>
      </c>
      <c r="B201" s="7" t="s">
        <v>66</v>
      </c>
      <c r="C201" s="7">
        <v>1994</v>
      </c>
      <c r="D201" s="7" t="s">
        <v>16</v>
      </c>
      <c r="E201" s="8" t="s">
        <v>76</v>
      </c>
      <c r="F201" s="7">
        <v>0</v>
      </c>
      <c r="G201" s="7">
        <v>119</v>
      </c>
      <c r="H201" s="7">
        <v>119</v>
      </c>
      <c r="I201" s="7">
        <v>0</v>
      </c>
      <c r="J201" s="7">
        <v>0</v>
      </c>
      <c r="K201" s="7">
        <v>0</v>
      </c>
      <c r="L201" s="7">
        <v>0</v>
      </c>
      <c r="M201" s="7">
        <v>0</v>
      </c>
      <c r="N201" s="7">
        <v>0</v>
      </c>
    </row>
    <row r="202" spans="1:14" ht="12.75">
      <c r="A202" s="7">
        <v>98</v>
      </c>
      <c r="B202" s="7" t="s">
        <v>66</v>
      </c>
      <c r="C202" s="7">
        <v>1994</v>
      </c>
      <c r="D202" s="7" t="s">
        <v>17</v>
      </c>
      <c r="E202" s="8" t="s">
        <v>74</v>
      </c>
      <c r="F202" s="7">
        <v>0</v>
      </c>
      <c r="G202" s="7">
        <v>98</v>
      </c>
      <c r="H202" s="7">
        <v>98</v>
      </c>
      <c r="I202" s="7">
        <v>0</v>
      </c>
      <c r="J202" s="7">
        <v>0</v>
      </c>
      <c r="K202" s="7">
        <v>0</v>
      </c>
      <c r="L202" s="7">
        <v>0</v>
      </c>
      <c r="M202" s="7">
        <v>0</v>
      </c>
      <c r="N202" s="7">
        <v>0</v>
      </c>
    </row>
    <row r="203" spans="1:14" ht="12.75">
      <c r="A203" s="7">
        <v>98</v>
      </c>
      <c r="B203" s="7" t="s">
        <v>66</v>
      </c>
      <c r="C203" s="7">
        <v>1994</v>
      </c>
      <c r="D203" s="7" t="s">
        <v>15</v>
      </c>
      <c r="E203" s="8" t="s">
        <v>74</v>
      </c>
      <c r="F203" s="7">
        <v>0</v>
      </c>
      <c r="G203" s="7">
        <v>98</v>
      </c>
      <c r="H203" s="7">
        <v>98</v>
      </c>
      <c r="I203" s="7">
        <v>0</v>
      </c>
      <c r="J203" s="7">
        <v>0</v>
      </c>
      <c r="K203" s="7">
        <v>0</v>
      </c>
      <c r="L203" s="7">
        <v>0</v>
      </c>
      <c r="M203" s="7">
        <v>0</v>
      </c>
      <c r="N203" s="7">
        <v>0</v>
      </c>
    </row>
    <row r="204" spans="1:14" ht="12.75">
      <c r="A204" s="7">
        <v>98</v>
      </c>
      <c r="B204" s="7" t="s">
        <v>66</v>
      </c>
      <c r="C204" s="7">
        <v>1994</v>
      </c>
      <c r="D204" s="7" t="s">
        <v>16</v>
      </c>
      <c r="E204" s="8" t="s">
        <v>74</v>
      </c>
      <c r="F204" s="7">
        <v>0</v>
      </c>
      <c r="G204" s="7">
        <v>98</v>
      </c>
      <c r="H204" s="7">
        <v>98</v>
      </c>
      <c r="I204" s="7">
        <v>0</v>
      </c>
      <c r="J204" s="7">
        <v>0</v>
      </c>
      <c r="K204" s="7">
        <v>0</v>
      </c>
      <c r="L204" s="7">
        <v>0</v>
      </c>
      <c r="M204" s="7">
        <v>0</v>
      </c>
      <c r="N204" s="7">
        <v>0</v>
      </c>
    </row>
    <row r="205" spans="1:14" ht="12.75">
      <c r="A205" s="7">
        <v>119</v>
      </c>
      <c r="B205" s="7" t="s">
        <v>66</v>
      </c>
      <c r="C205" s="7">
        <v>1994</v>
      </c>
      <c r="D205" s="7" t="s">
        <v>17</v>
      </c>
      <c r="E205" s="8" t="s">
        <v>75</v>
      </c>
      <c r="F205" s="7">
        <v>0</v>
      </c>
      <c r="G205" s="7">
        <v>119</v>
      </c>
      <c r="H205" s="7">
        <v>119</v>
      </c>
      <c r="I205" s="7">
        <v>0</v>
      </c>
      <c r="J205" s="7">
        <v>0</v>
      </c>
      <c r="K205" s="7">
        <v>0</v>
      </c>
      <c r="L205" s="7">
        <v>0</v>
      </c>
      <c r="M205" s="7">
        <v>0</v>
      </c>
      <c r="N205" s="7">
        <v>0</v>
      </c>
    </row>
    <row r="206" spans="1:14" ht="12.75">
      <c r="A206" s="7">
        <v>42</v>
      </c>
      <c r="B206" s="7" t="s">
        <v>66</v>
      </c>
      <c r="C206" s="7">
        <v>1994</v>
      </c>
      <c r="D206" s="7" t="s">
        <v>15</v>
      </c>
      <c r="E206" s="8" t="s">
        <v>75</v>
      </c>
      <c r="F206" s="7">
        <v>0</v>
      </c>
      <c r="G206" s="7">
        <v>42</v>
      </c>
      <c r="H206" s="7">
        <v>42</v>
      </c>
      <c r="I206" s="7">
        <v>0</v>
      </c>
      <c r="J206" s="7">
        <v>0</v>
      </c>
      <c r="K206" s="7">
        <v>0</v>
      </c>
      <c r="L206" s="7">
        <v>0</v>
      </c>
      <c r="M206" s="7">
        <v>0</v>
      </c>
      <c r="N206" s="7">
        <v>0</v>
      </c>
    </row>
    <row r="207" spans="1:14" ht="13.5" thickBot="1">
      <c r="A207" s="7">
        <v>0</v>
      </c>
      <c r="B207" s="7" t="s">
        <v>66</v>
      </c>
      <c r="C207" s="9">
        <v>1994</v>
      </c>
      <c r="D207" s="7" t="s">
        <v>16</v>
      </c>
      <c r="E207" s="8" t="s">
        <v>75</v>
      </c>
      <c r="F207" s="7">
        <v>0</v>
      </c>
      <c r="G207" s="7">
        <v>0</v>
      </c>
      <c r="H207" s="7">
        <v>0</v>
      </c>
      <c r="I207" s="7">
        <v>0</v>
      </c>
      <c r="J207" s="7">
        <v>0</v>
      </c>
      <c r="K207" s="7">
        <v>0</v>
      </c>
      <c r="L207" s="7">
        <v>0</v>
      </c>
      <c r="M207" s="7">
        <v>0</v>
      </c>
      <c r="N207" s="7">
        <v>0</v>
      </c>
    </row>
    <row r="208" spans="1:14" ht="13.5" thickBot="1">
      <c r="A208" s="7">
        <v>119</v>
      </c>
      <c r="B208" s="75" t="s">
        <v>66</v>
      </c>
      <c r="C208" s="10">
        <v>1995</v>
      </c>
      <c r="D208" s="11" t="s">
        <v>17</v>
      </c>
      <c r="E208" s="8" t="s">
        <v>76</v>
      </c>
      <c r="F208" s="7">
        <v>0</v>
      </c>
      <c r="G208" s="7">
        <v>119</v>
      </c>
      <c r="H208" s="7">
        <v>119</v>
      </c>
      <c r="I208" s="7">
        <v>0</v>
      </c>
      <c r="J208" s="7">
        <v>0</v>
      </c>
      <c r="K208" s="7">
        <v>0</v>
      </c>
      <c r="L208" s="7">
        <v>0</v>
      </c>
      <c r="M208" s="7">
        <v>0</v>
      </c>
      <c r="N208" s="7">
        <v>0</v>
      </c>
    </row>
    <row r="209" spans="1:14" ht="12.75">
      <c r="A209" s="7">
        <v>119</v>
      </c>
      <c r="B209" s="7" t="s">
        <v>66</v>
      </c>
      <c r="C209" s="12">
        <v>1995</v>
      </c>
      <c r="D209" s="7" t="s">
        <v>15</v>
      </c>
      <c r="E209" s="8" t="s">
        <v>76</v>
      </c>
      <c r="F209" s="7">
        <v>0</v>
      </c>
      <c r="G209" s="7">
        <v>119</v>
      </c>
      <c r="H209" s="7">
        <v>119</v>
      </c>
      <c r="I209" s="7">
        <v>0</v>
      </c>
      <c r="J209" s="7">
        <v>0</v>
      </c>
      <c r="K209" s="7">
        <v>0</v>
      </c>
      <c r="L209" s="7">
        <v>0</v>
      </c>
      <c r="M209" s="7">
        <v>0</v>
      </c>
      <c r="N209" s="7">
        <v>0</v>
      </c>
    </row>
    <row r="210" spans="1:14" ht="12.75">
      <c r="A210" s="7">
        <v>118</v>
      </c>
      <c r="B210" s="7" t="s">
        <v>66</v>
      </c>
      <c r="C210" s="7">
        <v>1995</v>
      </c>
      <c r="D210" s="7" t="s">
        <v>16</v>
      </c>
      <c r="E210" s="8" t="s">
        <v>76</v>
      </c>
      <c r="F210" s="7">
        <v>0</v>
      </c>
      <c r="G210" s="7">
        <v>118</v>
      </c>
      <c r="H210" s="7">
        <v>118</v>
      </c>
      <c r="I210" s="7">
        <v>0</v>
      </c>
      <c r="J210" s="7">
        <v>0</v>
      </c>
      <c r="K210" s="7">
        <v>0</v>
      </c>
      <c r="L210" s="7">
        <v>0</v>
      </c>
      <c r="M210" s="7">
        <v>0</v>
      </c>
      <c r="N210" s="7">
        <v>0</v>
      </c>
    </row>
    <row r="211" spans="1:14" ht="12.75">
      <c r="A211" s="7">
        <v>98</v>
      </c>
      <c r="B211" s="7" t="s">
        <v>66</v>
      </c>
      <c r="C211" s="7">
        <v>1995</v>
      </c>
      <c r="D211" s="7" t="s">
        <v>17</v>
      </c>
      <c r="E211" s="8" t="s">
        <v>74</v>
      </c>
      <c r="F211" s="7">
        <v>0</v>
      </c>
      <c r="G211" s="7">
        <v>98</v>
      </c>
      <c r="H211" s="7">
        <v>98</v>
      </c>
      <c r="I211" s="7">
        <v>0</v>
      </c>
      <c r="J211" s="7">
        <v>0</v>
      </c>
      <c r="K211" s="7">
        <v>0</v>
      </c>
      <c r="L211" s="7">
        <v>0</v>
      </c>
      <c r="M211" s="7">
        <v>0</v>
      </c>
      <c r="N211" s="7">
        <v>0</v>
      </c>
    </row>
    <row r="212" spans="1:14" ht="12.75">
      <c r="A212" s="7">
        <v>98</v>
      </c>
      <c r="B212" s="7" t="s">
        <v>66</v>
      </c>
      <c r="C212" s="7">
        <v>1995</v>
      </c>
      <c r="D212" s="7" t="s">
        <v>15</v>
      </c>
      <c r="E212" s="8" t="s">
        <v>74</v>
      </c>
      <c r="F212" s="7">
        <v>0</v>
      </c>
      <c r="G212" s="7">
        <v>98</v>
      </c>
      <c r="H212" s="7">
        <v>98</v>
      </c>
      <c r="I212" s="7">
        <v>0</v>
      </c>
      <c r="J212" s="7">
        <v>0</v>
      </c>
      <c r="K212" s="7">
        <v>0</v>
      </c>
      <c r="L212" s="7">
        <v>0</v>
      </c>
      <c r="M212" s="7">
        <v>0</v>
      </c>
      <c r="N212" s="7">
        <v>0</v>
      </c>
    </row>
    <row r="213" spans="1:14" ht="12.75">
      <c r="A213" s="7">
        <v>98</v>
      </c>
      <c r="B213" s="7" t="s">
        <v>66</v>
      </c>
      <c r="C213" s="7">
        <v>1995</v>
      </c>
      <c r="D213" s="7" t="s">
        <v>16</v>
      </c>
      <c r="E213" s="8" t="s">
        <v>74</v>
      </c>
      <c r="F213" s="7">
        <v>0</v>
      </c>
      <c r="G213" s="7">
        <v>98</v>
      </c>
      <c r="H213" s="7">
        <v>98</v>
      </c>
      <c r="I213" s="7">
        <v>0</v>
      </c>
      <c r="J213" s="7">
        <v>0</v>
      </c>
      <c r="K213" s="7">
        <v>0</v>
      </c>
      <c r="L213" s="7">
        <v>0</v>
      </c>
      <c r="M213" s="7">
        <v>0</v>
      </c>
      <c r="N213" s="7">
        <v>0</v>
      </c>
    </row>
    <row r="214" spans="1:14" ht="12.75">
      <c r="A214" s="7">
        <v>119</v>
      </c>
      <c r="B214" s="7" t="s">
        <v>66</v>
      </c>
      <c r="C214" s="7">
        <v>1995</v>
      </c>
      <c r="D214" s="7" t="s">
        <v>17</v>
      </c>
      <c r="E214" s="8" t="s">
        <v>75</v>
      </c>
      <c r="F214" s="7">
        <v>0</v>
      </c>
      <c r="G214" s="7">
        <v>119</v>
      </c>
      <c r="H214" s="7">
        <v>119</v>
      </c>
      <c r="I214" s="7">
        <v>0</v>
      </c>
      <c r="J214" s="7">
        <v>0</v>
      </c>
      <c r="K214" s="7">
        <v>0</v>
      </c>
      <c r="L214" s="7">
        <v>0</v>
      </c>
      <c r="M214" s="7">
        <v>0</v>
      </c>
      <c r="N214" s="7">
        <v>0</v>
      </c>
    </row>
    <row r="215" spans="1:14" ht="12.75">
      <c r="A215" s="7">
        <v>42</v>
      </c>
      <c r="B215" s="7" t="s">
        <v>66</v>
      </c>
      <c r="C215" s="7">
        <v>1995</v>
      </c>
      <c r="D215" s="7" t="s">
        <v>15</v>
      </c>
      <c r="E215" s="8" t="s">
        <v>75</v>
      </c>
      <c r="F215" s="7">
        <v>0</v>
      </c>
      <c r="G215" s="7">
        <v>42</v>
      </c>
      <c r="H215" s="7">
        <v>42</v>
      </c>
      <c r="I215" s="7">
        <v>0</v>
      </c>
      <c r="J215" s="7">
        <v>0</v>
      </c>
      <c r="K215" s="7">
        <v>0</v>
      </c>
      <c r="L215" s="7">
        <v>0</v>
      </c>
      <c r="M215" s="7">
        <v>0</v>
      </c>
      <c r="N215" s="7">
        <v>0</v>
      </c>
    </row>
    <row r="216" spans="1:14" ht="13.5" thickBot="1">
      <c r="A216" s="7">
        <v>0</v>
      </c>
      <c r="B216" s="7" t="s">
        <v>66</v>
      </c>
      <c r="C216" s="9">
        <v>1995</v>
      </c>
      <c r="D216" s="7" t="s">
        <v>16</v>
      </c>
      <c r="E216" s="8" t="s">
        <v>75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v>0</v>
      </c>
      <c r="L216" s="7">
        <v>0</v>
      </c>
      <c r="M216" s="7">
        <v>0</v>
      </c>
      <c r="N216" s="7">
        <v>0</v>
      </c>
    </row>
    <row r="217" spans="1:14" ht="13.5" thickBot="1">
      <c r="A217" s="7">
        <v>119</v>
      </c>
      <c r="B217" s="75" t="s">
        <v>66</v>
      </c>
      <c r="C217" s="10">
        <v>1996</v>
      </c>
      <c r="D217" s="11" t="s">
        <v>17</v>
      </c>
      <c r="E217" s="8" t="s">
        <v>76</v>
      </c>
      <c r="F217" s="7">
        <v>0</v>
      </c>
      <c r="G217" s="7">
        <v>119</v>
      </c>
      <c r="H217" s="7">
        <v>119</v>
      </c>
      <c r="I217" s="7">
        <v>0</v>
      </c>
      <c r="J217" s="7">
        <v>0</v>
      </c>
      <c r="K217" s="7">
        <v>0</v>
      </c>
      <c r="L217" s="7">
        <v>0</v>
      </c>
      <c r="M217" s="7">
        <v>0</v>
      </c>
      <c r="N217" s="7">
        <v>0</v>
      </c>
    </row>
    <row r="218" spans="1:14" ht="12.75">
      <c r="A218" s="7">
        <v>119</v>
      </c>
      <c r="B218" s="7" t="s">
        <v>66</v>
      </c>
      <c r="C218" s="12">
        <v>1996</v>
      </c>
      <c r="D218" s="7" t="s">
        <v>15</v>
      </c>
      <c r="E218" s="8" t="s">
        <v>76</v>
      </c>
      <c r="F218" s="7">
        <v>0</v>
      </c>
      <c r="G218" s="7">
        <v>119</v>
      </c>
      <c r="H218" s="7">
        <v>119</v>
      </c>
      <c r="I218" s="7">
        <v>0</v>
      </c>
      <c r="J218" s="7">
        <v>0</v>
      </c>
      <c r="K218" s="7">
        <v>0</v>
      </c>
      <c r="L218" s="7">
        <v>0</v>
      </c>
      <c r="M218" s="7">
        <v>0</v>
      </c>
      <c r="N218" s="7">
        <v>0</v>
      </c>
    </row>
    <row r="219" spans="1:14" ht="12.75">
      <c r="A219" s="7">
        <v>118</v>
      </c>
      <c r="B219" s="7" t="s">
        <v>66</v>
      </c>
      <c r="C219" s="7">
        <v>1996</v>
      </c>
      <c r="D219" s="7" t="s">
        <v>16</v>
      </c>
      <c r="E219" s="8" t="s">
        <v>76</v>
      </c>
      <c r="F219" s="7">
        <v>0</v>
      </c>
      <c r="G219" s="7">
        <v>118</v>
      </c>
      <c r="H219" s="7">
        <v>118</v>
      </c>
      <c r="I219" s="7">
        <v>0</v>
      </c>
      <c r="J219" s="7">
        <v>0</v>
      </c>
      <c r="K219" s="7">
        <v>0</v>
      </c>
      <c r="L219" s="7">
        <v>0</v>
      </c>
      <c r="M219" s="7">
        <v>0</v>
      </c>
      <c r="N219" s="7">
        <v>0</v>
      </c>
    </row>
    <row r="220" spans="1:14" ht="12.75">
      <c r="A220" s="7">
        <v>98</v>
      </c>
      <c r="B220" s="7" t="s">
        <v>66</v>
      </c>
      <c r="C220" s="7">
        <v>1996</v>
      </c>
      <c r="D220" s="7" t="s">
        <v>17</v>
      </c>
      <c r="E220" s="8" t="s">
        <v>74</v>
      </c>
      <c r="F220" s="7">
        <v>0</v>
      </c>
      <c r="G220" s="7">
        <v>98</v>
      </c>
      <c r="H220" s="7">
        <v>98</v>
      </c>
      <c r="I220" s="7">
        <v>0</v>
      </c>
      <c r="J220" s="7">
        <v>0</v>
      </c>
      <c r="K220" s="7">
        <v>0</v>
      </c>
      <c r="L220" s="7">
        <v>0</v>
      </c>
      <c r="M220" s="7">
        <v>0</v>
      </c>
      <c r="N220" s="7">
        <v>0</v>
      </c>
    </row>
    <row r="221" spans="1:14" ht="12.75">
      <c r="A221" s="7">
        <v>98</v>
      </c>
      <c r="B221" s="7" t="s">
        <v>66</v>
      </c>
      <c r="C221" s="7">
        <v>1996</v>
      </c>
      <c r="D221" s="7" t="s">
        <v>15</v>
      </c>
      <c r="E221" s="8" t="s">
        <v>74</v>
      </c>
      <c r="F221" s="7">
        <v>0</v>
      </c>
      <c r="G221" s="7">
        <v>98</v>
      </c>
      <c r="H221" s="7">
        <v>98</v>
      </c>
      <c r="I221" s="7">
        <v>0</v>
      </c>
      <c r="J221" s="7">
        <v>0</v>
      </c>
      <c r="K221" s="7">
        <v>0</v>
      </c>
      <c r="L221" s="7">
        <v>0</v>
      </c>
      <c r="M221" s="7">
        <v>0</v>
      </c>
      <c r="N221" s="7">
        <v>0</v>
      </c>
    </row>
    <row r="222" spans="1:14" ht="12.75">
      <c r="A222" s="7">
        <v>98</v>
      </c>
      <c r="B222" s="7" t="s">
        <v>66</v>
      </c>
      <c r="C222" s="7">
        <v>1996</v>
      </c>
      <c r="D222" s="7" t="s">
        <v>16</v>
      </c>
      <c r="E222" s="8" t="s">
        <v>74</v>
      </c>
      <c r="F222" s="7">
        <v>0</v>
      </c>
      <c r="G222" s="7">
        <v>98</v>
      </c>
      <c r="H222" s="7">
        <v>98</v>
      </c>
      <c r="I222" s="7">
        <v>0</v>
      </c>
      <c r="J222" s="7">
        <v>0</v>
      </c>
      <c r="K222" s="7">
        <v>0</v>
      </c>
      <c r="L222" s="7">
        <v>0</v>
      </c>
      <c r="M222" s="7">
        <v>0</v>
      </c>
      <c r="N222" s="7">
        <v>0</v>
      </c>
    </row>
    <row r="223" spans="1:14" ht="12.75">
      <c r="A223" s="7">
        <v>119</v>
      </c>
      <c r="B223" s="7" t="s">
        <v>66</v>
      </c>
      <c r="C223" s="7">
        <v>1996</v>
      </c>
      <c r="D223" s="7" t="s">
        <v>17</v>
      </c>
      <c r="E223" s="8" t="s">
        <v>75</v>
      </c>
      <c r="F223" s="7">
        <v>0</v>
      </c>
      <c r="G223" s="7">
        <v>119</v>
      </c>
      <c r="H223" s="7">
        <v>119</v>
      </c>
      <c r="I223" s="7">
        <v>0</v>
      </c>
      <c r="J223" s="7">
        <v>0</v>
      </c>
      <c r="K223" s="7">
        <v>0</v>
      </c>
      <c r="L223" s="7">
        <v>0</v>
      </c>
      <c r="M223" s="7">
        <v>0</v>
      </c>
      <c r="N223" s="7">
        <v>0</v>
      </c>
    </row>
    <row r="224" spans="1:14" ht="12.75">
      <c r="A224" s="7">
        <v>42</v>
      </c>
      <c r="B224" s="7" t="s">
        <v>66</v>
      </c>
      <c r="C224" s="7">
        <v>1996</v>
      </c>
      <c r="D224" s="7" t="s">
        <v>15</v>
      </c>
      <c r="E224" s="8" t="s">
        <v>75</v>
      </c>
      <c r="F224" s="7">
        <v>0</v>
      </c>
      <c r="G224" s="7">
        <v>42</v>
      </c>
      <c r="H224" s="7">
        <v>42</v>
      </c>
      <c r="I224" s="7">
        <v>0</v>
      </c>
      <c r="J224" s="7">
        <v>0</v>
      </c>
      <c r="K224" s="7">
        <v>0</v>
      </c>
      <c r="L224" s="7">
        <v>0</v>
      </c>
      <c r="M224" s="7">
        <v>0</v>
      </c>
      <c r="N224" s="7">
        <v>0</v>
      </c>
    </row>
    <row r="225" spans="1:14" ht="13.5" thickBot="1">
      <c r="A225" s="7">
        <v>0</v>
      </c>
      <c r="B225" s="7" t="s">
        <v>66</v>
      </c>
      <c r="C225" s="9">
        <v>1996</v>
      </c>
      <c r="D225" s="7" t="s">
        <v>16</v>
      </c>
      <c r="E225" s="8" t="s">
        <v>75</v>
      </c>
      <c r="F225" s="7">
        <v>0</v>
      </c>
      <c r="G225" s="7">
        <v>0</v>
      </c>
      <c r="H225" s="7">
        <v>0</v>
      </c>
      <c r="I225" s="7">
        <v>0</v>
      </c>
      <c r="J225" s="7">
        <v>0</v>
      </c>
      <c r="K225" s="7">
        <v>0</v>
      </c>
      <c r="L225" s="7">
        <v>0</v>
      </c>
      <c r="M225" s="7">
        <v>0</v>
      </c>
      <c r="N225" s="7">
        <v>0</v>
      </c>
    </row>
    <row r="226" spans="1:14" ht="13.5" thickBot="1">
      <c r="A226" s="7">
        <v>119</v>
      </c>
      <c r="B226" s="75" t="s">
        <v>66</v>
      </c>
      <c r="C226" s="10">
        <v>1997</v>
      </c>
      <c r="D226" s="11" t="s">
        <v>17</v>
      </c>
      <c r="E226" s="8" t="s">
        <v>76</v>
      </c>
      <c r="F226" s="7">
        <v>0</v>
      </c>
      <c r="G226" s="7">
        <v>119</v>
      </c>
      <c r="H226" s="7">
        <v>119</v>
      </c>
      <c r="I226" s="7">
        <v>0</v>
      </c>
      <c r="J226" s="7">
        <v>0</v>
      </c>
      <c r="K226" s="7">
        <v>0</v>
      </c>
      <c r="L226" s="7">
        <v>0</v>
      </c>
      <c r="M226" s="7">
        <v>0</v>
      </c>
      <c r="N226" s="7">
        <v>0</v>
      </c>
    </row>
    <row r="227" spans="1:14" ht="12.75">
      <c r="A227" s="7">
        <v>119</v>
      </c>
      <c r="B227" s="7" t="s">
        <v>66</v>
      </c>
      <c r="C227" s="12">
        <v>1997</v>
      </c>
      <c r="D227" s="7" t="s">
        <v>15</v>
      </c>
      <c r="E227" s="8" t="s">
        <v>76</v>
      </c>
      <c r="F227" s="7">
        <v>0</v>
      </c>
      <c r="G227" s="7">
        <v>119</v>
      </c>
      <c r="H227" s="7">
        <v>119</v>
      </c>
      <c r="I227" s="7">
        <v>0</v>
      </c>
      <c r="J227" s="7">
        <v>0</v>
      </c>
      <c r="K227" s="7">
        <v>0</v>
      </c>
      <c r="L227" s="7">
        <v>0</v>
      </c>
      <c r="M227" s="7">
        <v>0</v>
      </c>
      <c r="N227" s="7">
        <v>0</v>
      </c>
    </row>
    <row r="228" spans="1:14" ht="12.75">
      <c r="A228" s="7">
        <v>118</v>
      </c>
      <c r="B228" s="7" t="s">
        <v>66</v>
      </c>
      <c r="C228" s="7">
        <v>1997</v>
      </c>
      <c r="D228" s="7" t="s">
        <v>16</v>
      </c>
      <c r="E228" s="8" t="s">
        <v>76</v>
      </c>
      <c r="F228" s="7">
        <v>0</v>
      </c>
      <c r="G228" s="7">
        <v>118</v>
      </c>
      <c r="H228" s="7">
        <v>118</v>
      </c>
      <c r="I228" s="7">
        <v>0</v>
      </c>
      <c r="J228" s="7">
        <v>0</v>
      </c>
      <c r="K228" s="7">
        <v>0</v>
      </c>
      <c r="L228" s="7">
        <v>0</v>
      </c>
      <c r="M228" s="7">
        <v>0</v>
      </c>
      <c r="N228" s="7">
        <v>0</v>
      </c>
    </row>
    <row r="229" spans="1:14" ht="12.75">
      <c r="A229" s="7">
        <v>98</v>
      </c>
      <c r="B229" s="7" t="s">
        <v>66</v>
      </c>
      <c r="C229" s="7">
        <v>1997</v>
      </c>
      <c r="D229" s="7" t="s">
        <v>17</v>
      </c>
      <c r="E229" s="8" t="s">
        <v>74</v>
      </c>
      <c r="F229" s="7">
        <v>0</v>
      </c>
      <c r="G229" s="7">
        <v>98</v>
      </c>
      <c r="H229" s="7">
        <v>98</v>
      </c>
      <c r="I229" s="7">
        <v>0</v>
      </c>
      <c r="J229" s="7">
        <v>0</v>
      </c>
      <c r="K229" s="7">
        <v>0</v>
      </c>
      <c r="L229" s="7">
        <v>0</v>
      </c>
      <c r="M229" s="7">
        <v>0</v>
      </c>
      <c r="N229" s="7">
        <v>0</v>
      </c>
    </row>
    <row r="230" spans="1:14" ht="12.75">
      <c r="A230" s="7">
        <v>98</v>
      </c>
      <c r="B230" s="7" t="s">
        <v>66</v>
      </c>
      <c r="C230" s="7">
        <v>1997</v>
      </c>
      <c r="D230" s="7" t="s">
        <v>15</v>
      </c>
      <c r="E230" s="8" t="s">
        <v>74</v>
      </c>
      <c r="F230" s="7">
        <v>0</v>
      </c>
      <c r="G230" s="7">
        <v>98</v>
      </c>
      <c r="H230" s="7">
        <v>98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>
        <v>0</v>
      </c>
    </row>
    <row r="231" spans="1:14" ht="12.75">
      <c r="A231" s="7">
        <v>98</v>
      </c>
      <c r="B231" s="7" t="s">
        <v>66</v>
      </c>
      <c r="C231" s="7">
        <v>1997</v>
      </c>
      <c r="D231" s="7" t="s">
        <v>16</v>
      </c>
      <c r="E231" s="8" t="s">
        <v>74</v>
      </c>
      <c r="F231" s="7">
        <v>0</v>
      </c>
      <c r="G231" s="7">
        <v>98</v>
      </c>
      <c r="H231" s="7">
        <v>98</v>
      </c>
      <c r="I231" s="7">
        <v>0</v>
      </c>
      <c r="J231" s="7">
        <v>0</v>
      </c>
      <c r="K231" s="7">
        <v>0</v>
      </c>
      <c r="L231" s="7">
        <v>0</v>
      </c>
      <c r="M231" s="7">
        <v>0</v>
      </c>
      <c r="N231" s="7">
        <v>0</v>
      </c>
    </row>
    <row r="232" spans="1:14" ht="12.75">
      <c r="A232" s="7">
        <v>119</v>
      </c>
      <c r="B232" s="7" t="s">
        <v>66</v>
      </c>
      <c r="C232" s="7">
        <v>1997</v>
      </c>
      <c r="D232" s="7" t="s">
        <v>17</v>
      </c>
      <c r="E232" s="8" t="s">
        <v>75</v>
      </c>
      <c r="F232" s="7">
        <v>0</v>
      </c>
      <c r="G232" s="7">
        <v>119</v>
      </c>
      <c r="H232" s="7">
        <v>119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7">
        <v>0</v>
      </c>
    </row>
    <row r="233" spans="1:14" ht="12.75">
      <c r="A233" s="7">
        <v>42</v>
      </c>
      <c r="B233" s="7" t="s">
        <v>66</v>
      </c>
      <c r="C233" s="7">
        <v>1997</v>
      </c>
      <c r="D233" s="7" t="s">
        <v>15</v>
      </c>
      <c r="E233" s="8" t="s">
        <v>75</v>
      </c>
      <c r="F233" s="7">
        <v>0</v>
      </c>
      <c r="G233" s="7">
        <v>42</v>
      </c>
      <c r="H233" s="7">
        <v>42</v>
      </c>
      <c r="I233" s="7">
        <v>0</v>
      </c>
      <c r="J233" s="7">
        <v>0</v>
      </c>
      <c r="K233" s="7">
        <v>0</v>
      </c>
      <c r="L233" s="7">
        <v>0</v>
      </c>
      <c r="M233" s="7">
        <v>0</v>
      </c>
      <c r="N233" s="7">
        <v>0</v>
      </c>
    </row>
    <row r="234" spans="1:14" ht="12.75">
      <c r="A234" s="7">
        <v>0</v>
      </c>
      <c r="B234" s="7" t="s">
        <v>66</v>
      </c>
      <c r="C234" s="7">
        <v>1997</v>
      </c>
      <c r="D234" s="7" t="s">
        <v>16</v>
      </c>
      <c r="E234" s="8" t="s">
        <v>75</v>
      </c>
      <c r="F234" s="7">
        <v>0</v>
      </c>
      <c r="G234" s="7">
        <v>0</v>
      </c>
      <c r="H234" s="7">
        <v>0</v>
      </c>
      <c r="I234" s="7">
        <v>0</v>
      </c>
      <c r="J234" s="7">
        <v>0</v>
      </c>
      <c r="K234" s="7">
        <v>0</v>
      </c>
      <c r="L234" s="7">
        <v>0</v>
      </c>
      <c r="M234" s="7">
        <v>0</v>
      </c>
      <c r="N234" s="7">
        <v>0</v>
      </c>
    </row>
    <row r="236" spans="2:3" ht="12.75">
      <c r="B236" s="76" t="s">
        <v>101</v>
      </c>
      <c r="C236" s="77"/>
    </row>
    <row r="237" spans="2:3" ht="12.75">
      <c r="B237" s="76" t="s">
        <v>102</v>
      </c>
      <c r="C237" s="76"/>
    </row>
    <row r="238" spans="2:3" ht="12.75">
      <c r="B238" s="76" t="s">
        <v>103</v>
      </c>
      <c r="C238" s="77"/>
    </row>
    <row r="239" spans="2:3" ht="12.75">
      <c r="B239" s="76" t="s">
        <v>104</v>
      </c>
      <c r="C239" s="77"/>
    </row>
    <row r="240" spans="1:3" ht="12.75">
      <c r="A240" s="26" t="s">
        <v>43</v>
      </c>
      <c r="B240"/>
      <c r="C240"/>
    </row>
    <row r="241" spans="1:3" ht="12.75">
      <c r="A241" s="26" t="s">
        <v>77</v>
      </c>
      <c r="B241"/>
      <c r="C241"/>
    </row>
    <row r="242" spans="1:3" ht="12.75">
      <c r="A242" s="26" t="s">
        <v>45</v>
      </c>
      <c r="B242"/>
      <c r="C242"/>
    </row>
    <row r="243" spans="2:3" ht="12.75">
      <c r="B243"/>
      <c r="C243"/>
    </row>
  </sheetData>
  <printOptions/>
  <pageMargins left="0.48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D23" sqref="D23"/>
    </sheetView>
  </sheetViews>
  <sheetFormatPr defaultColWidth="9.140625" defaultRowHeight="12.75"/>
  <cols>
    <col min="1" max="1" width="77.28125" style="0" bestFit="1" customWidth="1"/>
  </cols>
  <sheetData>
    <row r="1" spans="1:9" ht="12.75">
      <c r="A1" s="71" t="s">
        <v>43</v>
      </c>
      <c r="B1" s="71"/>
      <c r="C1" s="72"/>
      <c r="D1" s="72"/>
      <c r="E1" s="72"/>
      <c r="F1" s="72"/>
      <c r="G1" s="72"/>
      <c r="H1" s="72"/>
      <c r="I1" s="72"/>
    </row>
    <row r="2" spans="1:9" ht="12.75">
      <c r="A2" s="73" t="s">
        <v>78</v>
      </c>
      <c r="B2" s="73" t="s">
        <v>79</v>
      </c>
      <c r="C2" s="72"/>
      <c r="D2" s="72"/>
      <c r="E2" s="72"/>
      <c r="F2" s="72"/>
      <c r="G2" s="72"/>
      <c r="H2" s="72"/>
      <c r="I2" s="72"/>
    </row>
    <row r="3" spans="1:9" ht="12.75">
      <c r="A3" s="71" t="s">
        <v>80</v>
      </c>
      <c r="B3" s="71" t="s">
        <v>81</v>
      </c>
      <c r="C3" s="72"/>
      <c r="D3" s="72"/>
      <c r="E3" s="72"/>
      <c r="F3" s="72"/>
      <c r="G3" s="72"/>
      <c r="H3" s="72"/>
      <c r="I3" s="72"/>
    </row>
    <row r="4" spans="1:9" ht="12.75">
      <c r="A4" s="71" t="s">
        <v>82</v>
      </c>
      <c r="B4" s="71" t="s">
        <v>81</v>
      </c>
      <c r="C4" s="72"/>
      <c r="D4" s="72"/>
      <c r="E4" s="72"/>
      <c r="F4" s="72"/>
      <c r="G4" s="72"/>
      <c r="H4" s="72"/>
      <c r="I4" s="72"/>
    </row>
    <row r="5" spans="1:9" ht="12.75">
      <c r="A5" s="71" t="s">
        <v>83</v>
      </c>
      <c r="B5" s="71" t="s">
        <v>81</v>
      </c>
      <c r="C5" s="72"/>
      <c r="D5" s="72"/>
      <c r="E5" s="72"/>
      <c r="F5" s="72"/>
      <c r="G5" s="72"/>
      <c r="H5" s="72"/>
      <c r="I5" s="72"/>
    </row>
    <row r="6" spans="1:9" ht="12.75">
      <c r="A6" s="71" t="s">
        <v>84</v>
      </c>
      <c r="B6" s="71" t="s">
        <v>81</v>
      </c>
      <c r="C6" s="72"/>
      <c r="D6" s="72"/>
      <c r="E6" s="72"/>
      <c r="F6" s="72"/>
      <c r="G6" s="72"/>
      <c r="H6" s="72"/>
      <c r="I6" s="72"/>
    </row>
    <row r="7" spans="1:9" ht="12.75">
      <c r="A7" s="71" t="s">
        <v>85</v>
      </c>
      <c r="B7" s="71" t="s">
        <v>86</v>
      </c>
      <c r="C7" s="72"/>
      <c r="D7" s="72"/>
      <c r="E7" s="72"/>
      <c r="F7" s="72"/>
      <c r="G7" s="72"/>
      <c r="H7" s="72"/>
      <c r="I7" s="72"/>
    </row>
    <row r="8" spans="1:9" ht="12.75">
      <c r="A8" s="71" t="s">
        <v>87</v>
      </c>
      <c r="B8" s="71" t="s">
        <v>86</v>
      </c>
      <c r="C8" s="72"/>
      <c r="D8" s="72"/>
      <c r="E8" s="72"/>
      <c r="F8" s="72"/>
      <c r="G8" s="72"/>
      <c r="H8" s="72"/>
      <c r="I8" s="72"/>
    </row>
    <row r="9" spans="1:9" ht="12.75">
      <c r="A9" s="71" t="s">
        <v>88</v>
      </c>
      <c r="B9" s="71" t="s">
        <v>89</v>
      </c>
      <c r="C9" s="72"/>
      <c r="D9" s="72"/>
      <c r="E9" s="72"/>
      <c r="F9" s="72"/>
      <c r="G9" s="72"/>
      <c r="H9" s="72"/>
      <c r="I9" s="72"/>
    </row>
    <row r="10" spans="1:9" ht="12.75">
      <c r="A10" s="71" t="s">
        <v>90</v>
      </c>
      <c r="B10" s="71" t="s">
        <v>89</v>
      </c>
      <c r="C10" s="72"/>
      <c r="D10" s="72"/>
      <c r="E10" s="72"/>
      <c r="F10" s="72"/>
      <c r="G10" s="72"/>
      <c r="H10" s="72"/>
      <c r="I10" s="72"/>
    </row>
    <row r="11" spans="1:9" ht="12.75">
      <c r="A11" s="71" t="s">
        <v>91</v>
      </c>
      <c r="B11" s="71" t="s">
        <v>92</v>
      </c>
      <c r="C11" s="72"/>
      <c r="D11" s="72"/>
      <c r="E11" s="72"/>
      <c r="F11" s="72"/>
      <c r="G11" s="72"/>
      <c r="H11" s="72"/>
      <c r="I11" s="72"/>
    </row>
    <row r="12" spans="1:9" ht="12.75">
      <c r="A12" s="72"/>
      <c r="B12" s="72"/>
      <c r="C12" s="72"/>
      <c r="D12" s="72"/>
      <c r="E12" s="72"/>
      <c r="F12" s="72"/>
      <c r="G12" s="72"/>
      <c r="H12" s="72"/>
      <c r="I12" s="72"/>
    </row>
    <row r="13" spans="1:9" ht="12.75">
      <c r="A13" s="48" t="s">
        <v>93</v>
      </c>
      <c r="B13" s="74"/>
      <c r="C13" s="74"/>
      <c r="D13" s="74"/>
      <c r="E13" s="74"/>
      <c r="F13" s="74"/>
      <c r="G13" s="74"/>
      <c r="H13" s="74"/>
      <c r="I13" s="74"/>
    </row>
    <row r="14" spans="1:9" ht="12.75">
      <c r="A14" s="74" t="s">
        <v>94</v>
      </c>
      <c r="B14" s="74"/>
      <c r="C14" s="74"/>
      <c r="D14" s="74"/>
      <c r="E14" s="74"/>
      <c r="F14" s="74"/>
      <c r="G14" s="74"/>
      <c r="H14" s="74"/>
      <c r="I14" s="74"/>
    </row>
    <row r="15" spans="1:9" ht="12.75">
      <c r="A15" s="74" t="s">
        <v>95</v>
      </c>
      <c r="B15" s="74"/>
      <c r="C15" s="74"/>
      <c r="D15" s="74"/>
      <c r="E15" s="74"/>
      <c r="F15" s="74"/>
      <c r="G15" s="74"/>
      <c r="H15" s="74"/>
      <c r="I15" s="74"/>
    </row>
    <row r="16" spans="1:9" ht="12.75">
      <c r="A16" s="74" t="s">
        <v>96</v>
      </c>
      <c r="B16" s="74"/>
      <c r="C16" s="74"/>
      <c r="D16" s="74"/>
      <c r="E16" s="74"/>
      <c r="F16" s="74"/>
      <c r="G16" s="74"/>
      <c r="H16" s="74"/>
      <c r="I16" s="74"/>
    </row>
    <row r="17" spans="1:9" ht="12.75">
      <c r="A17" s="74" t="s">
        <v>97</v>
      </c>
      <c r="B17" s="74"/>
      <c r="C17" s="74"/>
      <c r="D17" s="74"/>
      <c r="E17" s="74"/>
      <c r="F17" s="74"/>
      <c r="G17" s="74"/>
      <c r="H17" s="74"/>
      <c r="I17" s="74"/>
    </row>
    <row r="18" spans="1:9" ht="12.75">
      <c r="A18" s="74" t="s">
        <v>98</v>
      </c>
      <c r="B18" s="74"/>
      <c r="C18" s="74"/>
      <c r="D18" s="74"/>
      <c r="E18" s="74"/>
      <c r="F18" s="74"/>
      <c r="G18" s="74"/>
      <c r="H18" s="74"/>
      <c r="I18" s="74"/>
    </row>
    <row r="19" spans="1:9" ht="12.75">
      <c r="A19" s="74" t="s">
        <v>16</v>
      </c>
      <c r="B19" s="74" t="s">
        <v>99</v>
      </c>
      <c r="C19" s="74"/>
      <c r="D19" s="74"/>
      <c r="E19" s="74"/>
      <c r="F19" s="74"/>
      <c r="G19" s="74"/>
      <c r="H19" s="74"/>
      <c r="I19" s="74"/>
    </row>
    <row r="20" spans="1:9" ht="12.75">
      <c r="A20" s="74" t="s">
        <v>15</v>
      </c>
      <c r="B20" s="74" t="s">
        <v>100</v>
      </c>
      <c r="C20" s="74"/>
      <c r="D20" s="74"/>
      <c r="E20" s="74"/>
      <c r="F20" s="74"/>
      <c r="G20" s="74"/>
      <c r="H20" s="74"/>
      <c r="I20" s="7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Water Research Centre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brogden_s</dc:creator>
  <cp:keywords/>
  <dc:description/>
  <cp:lastModifiedBy>nixon</cp:lastModifiedBy>
  <cp:lastPrinted>2001-07-24T10:59:57Z</cp:lastPrinted>
  <dcterms:created xsi:type="dcterms:W3CDTF">2001-06-01T13:50:26Z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